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PROVS" sheetId="1" r:id="rId1"/>
  </sheets>
  <definedNames>
    <definedName name="Consulta_desde_esco2016sql2" localSheetId="0" hidden="1">PROVS!$A$7:$Y$1736</definedName>
    <definedName name="_xlnm.Print_Titles" localSheetId="0">PROVS!$1:$7</definedName>
  </definedNames>
  <calcPr calcId="144525"/>
</workbook>
</file>

<file path=xl/calcChain.xml><?xml version="1.0" encoding="utf-8"?>
<calcChain xmlns="http://schemas.openxmlformats.org/spreadsheetml/2006/main">
  <c r="F448" i="1" l="1"/>
  <c r="F521" i="1" l="1"/>
  <c r="F352" i="1"/>
  <c r="F353" i="1"/>
  <c r="F354" i="1"/>
  <c r="F355" i="1"/>
  <c r="F356" i="1"/>
  <c r="F357" i="1"/>
  <c r="F358" i="1"/>
  <c r="F359" i="1"/>
  <c r="F378" i="1"/>
  <c r="F379" i="1"/>
  <c r="F360" i="1"/>
  <c r="F380" i="1"/>
  <c r="F361" i="1"/>
  <c r="F362" i="1"/>
  <c r="F413" i="1"/>
  <c r="F198" i="1"/>
  <c r="F381" i="1"/>
  <c r="F382" i="1"/>
  <c r="F523" i="1"/>
  <c r="F383" i="1"/>
  <c r="F384" i="1"/>
  <c r="F385" i="1"/>
  <c r="F447" i="1"/>
  <c r="F444" i="1"/>
  <c r="F524" i="1"/>
  <c r="F811" i="1"/>
  <c r="F215" i="1"/>
  <c r="F1609" i="1"/>
  <c r="F1062" i="1"/>
  <c r="F404" i="1"/>
  <c r="F405" i="1"/>
  <c r="F406" i="1"/>
  <c r="F407" i="1"/>
  <c r="F408" i="1"/>
  <c r="F409" i="1"/>
  <c r="F1248" i="1"/>
  <c r="F1249" i="1"/>
  <c r="F410" i="1"/>
  <c r="F411" i="1"/>
  <c r="F8" i="1"/>
  <c r="F9" i="1"/>
  <c r="F1256" i="1"/>
  <c r="F1257" i="1"/>
  <c r="F1258" i="1"/>
  <c r="F1259" i="1"/>
  <c r="F1260" i="1"/>
  <c r="F1261" i="1"/>
  <c r="F1262" i="1"/>
  <c r="F1263" i="1"/>
  <c r="F1264" i="1"/>
  <c r="F1265" i="1"/>
  <c r="F1266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204" i="1"/>
  <c r="F205" i="1"/>
  <c r="F389" i="1"/>
  <c r="F412" i="1"/>
  <c r="F918" i="1"/>
  <c r="F518" i="1"/>
  <c r="F919" i="1"/>
  <c r="F1252" i="1"/>
  <c r="F812" i="1"/>
  <c r="F813" i="1"/>
  <c r="F930" i="1"/>
  <c r="F390" i="1"/>
  <c r="F1661" i="1"/>
  <c r="F657" i="1"/>
  <c r="F658" i="1"/>
  <c r="F659" i="1"/>
  <c r="F660" i="1"/>
  <c r="F661" i="1"/>
  <c r="F662" i="1"/>
  <c r="F1104" i="1"/>
  <c r="F1105" i="1"/>
  <c r="F1106" i="1"/>
  <c r="F1107" i="1"/>
  <c r="F1108" i="1"/>
  <c r="F1109" i="1"/>
  <c r="F1110" i="1"/>
  <c r="F663" i="1"/>
  <c r="F664" i="1"/>
  <c r="F665" i="1"/>
  <c r="F666" i="1"/>
  <c r="F1111" i="1"/>
  <c r="F1112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788" i="1"/>
  <c r="F789" i="1"/>
  <c r="F790" i="1"/>
  <c r="F791" i="1"/>
  <c r="F1253" i="1"/>
  <c r="F1254" i="1"/>
  <c r="F792" i="1"/>
  <c r="F799" i="1"/>
  <c r="F800" i="1"/>
  <c r="F801" i="1"/>
  <c r="F1255" i="1"/>
  <c r="F793" i="1"/>
  <c r="F794" i="1"/>
  <c r="F795" i="1"/>
  <c r="F796" i="1"/>
  <c r="F797" i="1"/>
  <c r="F798" i="1"/>
  <c r="F924" i="1"/>
  <c r="F1030" i="1"/>
  <c r="F1031" i="1"/>
  <c r="F1032" i="1"/>
  <c r="F1033" i="1"/>
  <c r="F1034" i="1"/>
  <c r="F1035" i="1"/>
  <c r="F1221" i="1"/>
  <c r="F1222" i="1"/>
  <c r="F1223" i="1"/>
  <c r="F1224" i="1"/>
  <c r="F1225" i="1"/>
  <c r="F1226" i="1"/>
  <c r="F1227" i="1"/>
  <c r="F1036" i="1"/>
  <c r="F1228" i="1"/>
  <c r="F1229" i="1"/>
  <c r="F1230" i="1"/>
  <c r="F1231" i="1"/>
  <c r="F1232" i="1"/>
  <c r="F443" i="1"/>
  <c r="F935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816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20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1053" i="1"/>
  <c r="F1054" i="1"/>
  <c r="F1055" i="1"/>
  <c r="F1056" i="1"/>
  <c r="F1057" i="1"/>
  <c r="F1058" i="1"/>
  <c r="F1059" i="1"/>
  <c r="F1060" i="1"/>
  <c r="F1061" i="1"/>
  <c r="F1420" i="1"/>
  <c r="F1421" i="1"/>
  <c r="F1422" i="1"/>
  <c r="F1343" i="1"/>
  <c r="F1423" i="1"/>
  <c r="F1424" i="1"/>
  <c r="F1425" i="1"/>
  <c r="F1426" i="1"/>
  <c r="F1427" i="1"/>
  <c r="F1428" i="1"/>
  <c r="F1429" i="1"/>
  <c r="F1430" i="1"/>
  <c r="F1530" i="1"/>
  <c r="F1251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9" i="1"/>
  <c r="F1531" i="1"/>
  <c r="F1532" i="1"/>
  <c r="F1533" i="1"/>
  <c r="F1534" i="1"/>
  <c r="F1611" i="1"/>
  <c r="F1612" i="1"/>
  <c r="F1613" i="1"/>
  <c r="F1535" i="1"/>
  <c r="F1614" i="1"/>
  <c r="F1615" i="1"/>
  <c r="F1616" i="1"/>
  <c r="F1617" i="1"/>
  <c r="F1618" i="1"/>
  <c r="F1536" i="1"/>
  <c r="F1537" i="1"/>
  <c r="F1538" i="1"/>
  <c r="F1539" i="1"/>
  <c r="F1540" i="1"/>
  <c r="F1637" i="1"/>
  <c r="F1638" i="1"/>
  <c r="F1640" i="1"/>
  <c r="F1644" i="1"/>
  <c r="F711" i="1"/>
  <c r="F712" i="1"/>
  <c r="F713" i="1"/>
  <c r="F714" i="1"/>
  <c r="F715" i="1"/>
  <c r="F716" i="1"/>
  <c r="F717" i="1"/>
  <c r="F718" i="1"/>
  <c r="F719" i="1"/>
  <c r="F720" i="1"/>
  <c r="F927" i="1"/>
  <c r="F962" i="1"/>
  <c r="F963" i="1"/>
  <c r="F964" i="1"/>
  <c r="F965" i="1"/>
  <c r="F966" i="1"/>
  <c r="F967" i="1"/>
  <c r="F968" i="1"/>
  <c r="F969" i="1"/>
  <c r="F917" i="1"/>
  <c r="F920" i="1"/>
  <c r="F921" i="1"/>
  <c r="F814" i="1"/>
  <c r="F922" i="1"/>
  <c r="F923" i="1"/>
  <c r="F970" i="1"/>
  <c r="F971" i="1"/>
  <c r="F972" i="1"/>
  <c r="F973" i="1"/>
  <c r="F974" i="1"/>
  <c r="F925" i="1"/>
  <c r="F926" i="1"/>
  <c r="F975" i="1"/>
  <c r="F976" i="1"/>
  <c r="F977" i="1"/>
  <c r="F978" i="1"/>
  <c r="F979" i="1"/>
  <c r="F980" i="1"/>
  <c r="F928" i="1"/>
  <c r="F101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1103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46" i="1"/>
  <c r="F347" i="1"/>
  <c r="F348" i="1"/>
  <c r="F372" i="1"/>
  <c r="F373" i="1"/>
  <c r="F374" i="1"/>
  <c r="F375" i="1"/>
  <c r="F376" i="1"/>
  <c r="F377" i="1"/>
  <c r="F203" i="1"/>
  <c r="F445" i="1"/>
  <c r="F519" i="1"/>
  <c r="F516" i="1"/>
  <c r="F616" i="1"/>
  <c r="F617" i="1"/>
  <c r="F618" i="1"/>
  <c r="F619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84" i="1"/>
  <c r="F199" i="1"/>
  <c r="F222" i="1"/>
  <c r="F223" i="1"/>
  <c r="F224" i="1"/>
  <c r="F206" i="1"/>
  <c r="F207" i="1"/>
  <c r="F208" i="1"/>
  <c r="F209" i="1"/>
  <c r="F210" i="1"/>
  <c r="F211" i="1"/>
  <c r="F212" i="1"/>
  <c r="F213" i="1"/>
  <c r="F214" i="1"/>
  <c r="F225" i="1"/>
  <c r="F226" i="1"/>
  <c r="F227" i="1"/>
  <c r="F228" i="1"/>
  <c r="F229" i="1"/>
  <c r="F230" i="1"/>
  <c r="F231" i="1"/>
  <c r="F232" i="1"/>
  <c r="F233" i="1"/>
  <c r="F236" i="1"/>
  <c r="F237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97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85" i="1"/>
  <c r="F186" i="1"/>
  <c r="F187" i="1"/>
  <c r="F188" i="1"/>
  <c r="F189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700" i="1"/>
  <c r="F701" i="1"/>
  <c r="F702" i="1"/>
  <c r="F703" i="1"/>
  <c r="F704" i="1"/>
  <c r="F705" i="1"/>
  <c r="F706" i="1"/>
  <c r="F707" i="1"/>
  <c r="F708" i="1"/>
  <c r="F709" i="1"/>
  <c r="F71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1063" i="1"/>
  <c r="F1064" i="1"/>
  <c r="F1065" i="1"/>
  <c r="F1066" i="1"/>
  <c r="F1067" i="1"/>
  <c r="F1068" i="1"/>
  <c r="F1069" i="1"/>
  <c r="F1070" i="1"/>
  <c r="F1071" i="1"/>
  <c r="F1072" i="1"/>
  <c r="F1073" i="1"/>
  <c r="F1098" i="1"/>
  <c r="F1099" i="1"/>
  <c r="F1100" i="1"/>
  <c r="F1102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707" i="1"/>
  <c r="F1708" i="1"/>
  <c r="F1606" i="1"/>
  <c r="F1607" i="1"/>
  <c r="F1608" i="1"/>
  <c r="F1610" i="1"/>
  <c r="F1642" i="1"/>
  <c r="F1643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267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929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449" i="1"/>
  <c r="F450" i="1"/>
  <c r="F802" i="1"/>
  <c r="F803" i="1"/>
  <c r="F804" i="1"/>
  <c r="F805" i="1"/>
  <c r="F806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391" i="1"/>
  <c r="F392" i="1"/>
  <c r="F393" i="1"/>
  <c r="F394" i="1"/>
  <c r="F395" i="1"/>
  <c r="F451" i="1"/>
  <c r="F452" i="1"/>
  <c r="F453" i="1"/>
  <c r="F402" i="1"/>
  <c r="F403" i="1"/>
  <c r="F396" i="1"/>
  <c r="F454" i="1"/>
  <c r="F455" i="1"/>
  <c r="F456" i="1"/>
  <c r="F457" i="1"/>
  <c r="F458" i="1"/>
  <c r="F459" i="1"/>
  <c r="F460" i="1"/>
  <c r="F397" i="1"/>
  <c r="F398" i="1"/>
  <c r="F399" i="1"/>
  <c r="F517" i="1"/>
  <c r="F415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11" i="1"/>
  <c r="F12" i="1"/>
  <c r="F13" i="1"/>
  <c r="F14" i="1"/>
  <c r="F15" i="1"/>
  <c r="F16" i="1"/>
  <c r="F17" i="1"/>
  <c r="F18" i="1"/>
  <c r="F19" i="1"/>
  <c r="F190" i="1"/>
  <c r="F191" i="1"/>
  <c r="F192" i="1"/>
  <c r="F193" i="1"/>
  <c r="F194" i="1"/>
  <c r="F195" i="1"/>
  <c r="F196" i="1"/>
  <c r="F274" i="1"/>
  <c r="F275" i="1"/>
  <c r="F276" i="1"/>
  <c r="F277" i="1"/>
  <c r="F278" i="1"/>
  <c r="F279" i="1"/>
  <c r="F280" i="1"/>
  <c r="F281" i="1"/>
  <c r="F282" i="1"/>
  <c r="F202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83" i="1"/>
  <c r="F351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84" i="1"/>
  <c r="F1185" i="1"/>
  <c r="F1153" i="1"/>
  <c r="F1186" i="1"/>
  <c r="F1187" i="1"/>
  <c r="F1188" i="1"/>
  <c r="F1189" i="1"/>
  <c r="F1190" i="1"/>
  <c r="F1191" i="1"/>
  <c r="F1192" i="1"/>
  <c r="F1193" i="1"/>
  <c r="F1194" i="1"/>
  <c r="F1154" i="1"/>
  <c r="F1155" i="1"/>
  <c r="F1156" i="1"/>
  <c r="F1157" i="1"/>
  <c r="F1195" i="1"/>
  <c r="F1158" i="1"/>
  <c r="F1159" i="1"/>
  <c r="F1160" i="1"/>
  <c r="F1161" i="1"/>
  <c r="F1162" i="1"/>
  <c r="F1163" i="1"/>
  <c r="F1164" i="1"/>
  <c r="F1165" i="1"/>
  <c r="F1166" i="1"/>
  <c r="F1167" i="1"/>
  <c r="F1233" i="1"/>
  <c r="F1337" i="1"/>
  <c r="F1338" i="1"/>
  <c r="F1339" i="1"/>
  <c r="F1340" i="1"/>
  <c r="F1341" i="1"/>
  <c r="F1342" i="1"/>
  <c r="F1344" i="1"/>
  <c r="F1345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196" i="1"/>
  <c r="F1197" i="1"/>
  <c r="F1198" i="1"/>
  <c r="F1199" i="1"/>
  <c r="F1200" i="1"/>
  <c r="F1201" i="1"/>
  <c r="F1202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203" i="1"/>
  <c r="F1204" i="1"/>
  <c r="F1205" i="1"/>
  <c r="F1206" i="1"/>
  <c r="F1207" i="1"/>
  <c r="F1208" i="1"/>
  <c r="F1209" i="1"/>
  <c r="F1210" i="1"/>
  <c r="F1211" i="1"/>
  <c r="F1418" i="1"/>
  <c r="F1212" i="1"/>
  <c r="F1213" i="1"/>
  <c r="F1214" i="1"/>
  <c r="F1215" i="1"/>
  <c r="F1216" i="1"/>
  <c r="F1217" i="1"/>
  <c r="F815" i="1"/>
  <c r="F948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31" i="1"/>
  <c r="F932" i="1"/>
  <c r="F933" i="1"/>
  <c r="F934" i="1"/>
  <c r="F1040" i="1"/>
  <c r="F1039" i="1"/>
  <c r="F1009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096" i="1"/>
  <c r="F1097" i="1"/>
  <c r="F1037" i="1"/>
  <c r="F1038" i="1"/>
  <c r="F1101" i="1"/>
  <c r="F363" i="1"/>
  <c r="F364" i="1"/>
  <c r="F365" i="1"/>
  <c r="F386" i="1"/>
  <c r="F387" i="1"/>
  <c r="F400" i="1"/>
  <c r="F401" i="1"/>
  <c r="F446" i="1"/>
  <c r="F414" i="1"/>
  <c r="F522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778" i="1"/>
  <c r="F779" i="1"/>
  <c r="F780" i="1"/>
  <c r="F781" i="1"/>
  <c r="F782" i="1"/>
  <c r="F783" i="1"/>
  <c r="F784" i="1"/>
  <c r="F785" i="1"/>
  <c r="F786" i="1"/>
  <c r="F787" i="1"/>
  <c r="F697" i="1"/>
  <c r="F698" i="1"/>
  <c r="F807" i="1"/>
  <c r="F808" i="1"/>
  <c r="F809" i="1"/>
  <c r="F810" i="1"/>
  <c r="F699" i="1"/>
  <c r="F777" i="1"/>
  <c r="F10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16" i="1"/>
  <c r="F217" i="1"/>
  <c r="F218" i="1"/>
  <c r="F219" i="1"/>
  <c r="F220" i="1"/>
  <c r="F200" i="1"/>
  <c r="F201" i="1"/>
  <c r="F221" i="1"/>
  <c r="F234" i="1"/>
  <c r="F235" i="1"/>
  <c r="F349" i="1"/>
  <c r="F350" i="1"/>
  <c r="F371" i="1"/>
  <c r="F388" i="1"/>
  <c r="F366" i="1"/>
  <c r="F367" i="1"/>
  <c r="F368" i="1"/>
  <c r="F369" i="1"/>
  <c r="F370" i="1"/>
  <c r="F1218" i="1"/>
  <c r="F1219" i="1"/>
  <c r="F1220" i="1"/>
  <c r="F1419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5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619" i="1"/>
  <c r="F1641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520" i="1"/>
</calcChain>
</file>

<file path=xl/connections.xml><?xml version="1.0" encoding="utf-8"?>
<connections xmlns="http://schemas.openxmlformats.org/spreadsheetml/2006/main">
  <connection id="1" name="Consulta desde esco2016sql2" type="1" refreshedVersion="4" background="1" saveData="1">
    <dbPr connection="DSN=esco2016sql2;Description=x;UID=simesco;APP=Microsoft Office 2010;WSID=PMTESO13;DATABASE=esco2016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dpagos.ESTAT_PRES, chequedpagos.SSCTAOLDCA, chequedpagos.CTAOLD, chequedpagos.SCTAOLD, chequedpagos.SSCTAOLD, chequedpagos.PROVANT, chequedpagos.CONCEPTO_1, chequedpagos.CONCEPTO_2, chequedpagos.CONCEPTO_3, chequedpagos.CONCEPTO_4, chequedpagos.IVA, chequedpagos.CGESTATPAGO, chequedpagos.ESTATCANPRE, chequedpagos.REQUISI, chequedpagos.ORDEN, chequedpagos.FOLSURT, chequedpagos.FOLORDPAG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, chequemprovs.EMAIL2, chequemprovs.PRESUPCOMP, chequemprovs.CURP, chequemprovs.FECALTA, chequemprovs.FREFREN, chequemprovs.PROVANT, chequemprovs.PROV6, chequemprovs.FECCAP, chequemprovs.BLOQUEADO, chequemprovs.ACTIVO, chequemprovs.COT, chequemprovs.REQ1, chequemprovs.REQ2, chequemprovs.REQ3, chequemprovs.REQ4, chequemprovs.REQ5, chequemprovs.REQ6, chequemprovs.REQ7, chequemprovs.REQ8, chequemprovs.REQ9, chequemprovs.REQ10, chequemprovs.CTASCTASSCTA, chequemprovs.estado, chequemprovs.cp, chequemprovs.Numero_x000d__x000a_FROM esco2016.dbo.chequedpagos chequedpagos, esco2016.dbo.chequemprovs chequemprovs_x000d__x000a_WHERE chequemprovs.prov = chequedpagos.prov AND ((chequedpagos.fpago&gt;='20160601') AND (chequedpagos.fpago&lt;='20160630') AND (chequedpagos.estat_chk Not In ('02')))"/>
  </connection>
</connections>
</file>

<file path=xl/sharedStrings.xml><?xml version="1.0" encoding="utf-8"?>
<sst xmlns="http://schemas.openxmlformats.org/spreadsheetml/2006/main" count="31430" uniqueCount="4779">
  <si>
    <t>CONCEPTO_1</t>
  </si>
  <si>
    <t>CONCEPTO_2</t>
  </si>
  <si>
    <t>CONCEPTO_3</t>
  </si>
  <si>
    <t>CONCEPTO_4</t>
  </si>
  <si>
    <t>IVA</t>
  </si>
  <si>
    <t>CGESTATPAGO</t>
  </si>
  <si>
    <t>ESTATCANPRE</t>
  </si>
  <si>
    <t>REQUISI</t>
  </si>
  <si>
    <t>ORDEN</t>
  </si>
  <si>
    <t>FOLSURT</t>
  </si>
  <si>
    <t>FOLORDPAG</t>
  </si>
  <si>
    <t>calle</t>
  </si>
  <si>
    <t>colonia</t>
  </si>
  <si>
    <t>ciudad</t>
  </si>
  <si>
    <t>tel_1</t>
  </si>
  <si>
    <t>tel_2</t>
  </si>
  <si>
    <t>A102</t>
  </si>
  <si>
    <t>20160610</t>
  </si>
  <si>
    <t>3935</t>
  </si>
  <si>
    <t>CUBETA PINTURA ESMALTE AMARILLO TRAFICO</t>
  </si>
  <si>
    <t>02100002</t>
  </si>
  <si>
    <t/>
  </si>
  <si>
    <t>103147</t>
  </si>
  <si>
    <t>183850</t>
  </si>
  <si>
    <t>048444</t>
  </si>
  <si>
    <t>COMERCIALIZADORA Y REPRESENTACIONES SALAS, S.A. DE C.V</t>
  </si>
  <si>
    <t>CRS120613725</t>
  </si>
  <si>
    <t>RUPERTO MARTINEZ 1720</t>
  </si>
  <si>
    <t>CENTRO</t>
  </si>
  <si>
    <t>MONTERREY</t>
  </si>
  <si>
    <t>13855982</t>
  </si>
  <si>
    <t>C</t>
  </si>
  <si>
    <t>CUBETA PINTURA ESMALTE BLANCO TRAFICO</t>
  </si>
  <si>
    <t>0723</t>
  </si>
  <si>
    <t>20160603</t>
  </si>
  <si>
    <t>701</t>
  </si>
  <si>
    <t>ACCES POINT WIRELES-G LINKYS WAP300 N PARA CONEX</t>
  </si>
  <si>
    <t>IONES INALAMBRICAS (54/114MBPS)</t>
  </si>
  <si>
    <t>102469</t>
  </si>
  <si>
    <t>182424</t>
  </si>
  <si>
    <t>048432</t>
  </si>
  <si>
    <t>HERNANDEZ VILLA ANTONIO</t>
  </si>
  <si>
    <t>HEVA6705106Z2</t>
  </si>
  <si>
    <t>CABO SAN ANTONIO 133</t>
  </si>
  <si>
    <t>NUEVA AURORA</t>
  </si>
  <si>
    <t>GUADALUPE, NUEVO LEON</t>
  </si>
  <si>
    <t>8340-5944</t>
  </si>
  <si>
    <t>0448181622409</t>
  </si>
  <si>
    <t>CABLE A-B PARA IMPRESORA</t>
  </si>
  <si>
    <t>DESARMADOR INALAMBRICO RECARGABLE  DEWALT6T</t>
  </si>
  <si>
    <t>DISCO DURO EXTERNO DE 1 TBT  C/AGUA Y GOLPES ADA</t>
  </si>
  <si>
    <t>TA</t>
  </si>
  <si>
    <t>JUEGO DE HERRAMIENTAS PARA LAPTOP Y MOVILES PROF</t>
  </si>
  <si>
    <t>ESIONAL CON IMAN</t>
  </si>
  <si>
    <t>MEMORIA USB DE 16 GB KINGSTON 3.0</t>
  </si>
  <si>
    <t>TONER HP 36A CB436A LASER JET P1505/M1522 MFP  N</t>
  </si>
  <si>
    <t>EGRO</t>
  </si>
  <si>
    <t>TONER HP 85A CE285A P1102 P1102W/M1132</t>
  </si>
  <si>
    <t>716</t>
  </si>
  <si>
    <t>DISCO  DURO HP 1 TB 6G SAS DE7.2K RPM PARA SERVI</t>
  </si>
  <si>
    <t>105299</t>
  </si>
  <si>
    <t>185091</t>
  </si>
  <si>
    <t>049514</t>
  </si>
  <si>
    <t>MEMORIA DDR3-1600 HP 8 GB DUAL RABK 669324-B21</t>
  </si>
  <si>
    <t>MOUSE USB</t>
  </si>
  <si>
    <t>SERVICIO DE INSTALACION DE DISCO Y MEMORIA RAM</t>
  </si>
  <si>
    <t>PLUGS O PUNTAS PARA CABLE UTP CATEGORIA  RJ45</t>
  </si>
  <si>
    <t>TECLADO USB</t>
  </si>
  <si>
    <t>20160627</t>
  </si>
  <si>
    <t>20160622</t>
  </si>
  <si>
    <t>02100003</t>
  </si>
  <si>
    <t>ESCOBEDO</t>
  </si>
  <si>
    <t>20160606</t>
  </si>
  <si>
    <t>20160609</t>
  </si>
  <si>
    <t>049719</t>
  </si>
  <si>
    <t>MONTERREY, NUEVO LEON</t>
  </si>
  <si>
    <t>20160614</t>
  </si>
  <si>
    <t>050054</t>
  </si>
  <si>
    <t>20160623</t>
  </si>
  <si>
    <t>20160616</t>
  </si>
  <si>
    <t>20160624</t>
  </si>
  <si>
    <t>20160620</t>
  </si>
  <si>
    <t>20160629</t>
  </si>
  <si>
    <t>050053</t>
  </si>
  <si>
    <t>050056</t>
  </si>
  <si>
    <t>050315</t>
  </si>
  <si>
    <t>050316</t>
  </si>
  <si>
    <t>050275</t>
  </si>
  <si>
    <t>139</t>
  </si>
  <si>
    <t>APODACA N.L.</t>
  </si>
  <si>
    <t>20160607</t>
  </si>
  <si>
    <t>050181</t>
  </si>
  <si>
    <t>4711</t>
  </si>
  <si>
    <t>20160608</t>
  </si>
  <si>
    <t>36367</t>
  </si>
  <si>
    <t>RENTA DE MONTACARGAS DE 5000 LBSTRASLADO DE PANE</t>
  </si>
  <si>
    <t>LES DEL PARQUE FUNDIDORA  AL AUDITORIO MUNICIPAL</t>
  </si>
  <si>
    <t>106038</t>
  </si>
  <si>
    <t>185872</t>
  </si>
  <si>
    <t>050228</t>
  </si>
  <si>
    <t>050205</t>
  </si>
  <si>
    <t>GRUAS INTERNACIONALES, S.A. DE C.V.</t>
  </si>
  <si>
    <t>GIN-011004-IG3</t>
  </si>
  <si>
    <t>AV. NOGALAR Nº 619</t>
  </si>
  <si>
    <t>INDUSTRIAL NOGALAR</t>
  </si>
  <si>
    <t>SAN NICOLAS DE LOS GARZA, N. L.</t>
  </si>
  <si>
    <t>8150-1000</t>
  </si>
  <si>
    <t>049901</t>
  </si>
  <si>
    <t>049893</t>
  </si>
  <si>
    <t>050182</t>
  </si>
  <si>
    <t>5002</t>
  </si>
  <si>
    <t>20160602</t>
  </si>
  <si>
    <t>S GLOBAL MEXICO S.A. DE C.V.</t>
  </si>
  <si>
    <t>SGM0811062U3</t>
  </si>
  <si>
    <t>VIA SAVOTINO 311-A OTE</t>
  </si>
  <si>
    <t>FUENTES DEL VALLE</t>
  </si>
  <si>
    <t>SAN PEDRO GARZA GARCIA, N.L</t>
  </si>
  <si>
    <t>13-40-03-70</t>
  </si>
  <si>
    <t>81-00-92-56</t>
  </si>
  <si>
    <t>A0000399</t>
  </si>
  <si>
    <t>SERVICIO DE MATERIAL PARA REDES SOCIALESMES DE N</t>
  </si>
  <si>
    <t>OVIEMBRE-2015</t>
  </si>
  <si>
    <t>100382</t>
  </si>
  <si>
    <t>180577</t>
  </si>
  <si>
    <t>045308</t>
  </si>
  <si>
    <t>045311</t>
  </si>
  <si>
    <t>A0000484</t>
  </si>
  <si>
    <t>104282</t>
  </si>
  <si>
    <t>183955</t>
  </si>
  <si>
    <t>048487</t>
  </si>
  <si>
    <t>048472</t>
  </si>
  <si>
    <t>A0000535</t>
  </si>
  <si>
    <t>PLAYERAS TIPPO POLO COLOR VERDE</t>
  </si>
  <si>
    <t>103877</t>
  </si>
  <si>
    <t>183731</t>
  </si>
  <si>
    <t>048968</t>
  </si>
  <si>
    <t>A0000433</t>
  </si>
  <si>
    <t>MORRAL ECOLOGICO COLOR ROJO IMPRESO UNA TINTA</t>
  </si>
  <si>
    <t>101161</t>
  </si>
  <si>
    <t>181318</t>
  </si>
  <si>
    <t>046022</t>
  </si>
  <si>
    <t>A0000529</t>
  </si>
  <si>
    <t>FORMATO DE JUEZ AUXILIAR  IMPRESAS A UNA TINTA T</t>
  </si>
  <si>
    <t>AM CARTA</t>
  </si>
  <si>
    <t>102574</t>
  </si>
  <si>
    <t>183383</t>
  </si>
  <si>
    <t>048762</t>
  </si>
  <si>
    <t>HOJAS MEMBRETADAS TAM CARTA SEL COLOR</t>
  </si>
  <si>
    <t>A0000533</t>
  </si>
  <si>
    <t>RECETARIO DE COCINA TAMAÑO MEDIA CARTA , PASTASD</t>
  </si>
  <si>
    <t>URAS, IMPRESAS A COLOR 100 HOJAS, PERFORACION YE</t>
  </si>
  <si>
    <t>NCUADERNACION</t>
  </si>
  <si>
    <t>103493</t>
  </si>
  <si>
    <t>183625</t>
  </si>
  <si>
    <t>049256</t>
  </si>
  <si>
    <t>A0000540</t>
  </si>
  <si>
    <t>COMPRA DE 1350 CAMISA TIPO POLO P/PERSONAL DEAPO</t>
  </si>
  <si>
    <t>YO EN DIFERENTES EVENTOS DEL MUNICIPIO.</t>
  </si>
  <si>
    <t>105769</t>
  </si>
  <si>
    <t>185615</t>
  </si>
  <si>
    <t>049973</t>
  </si>
  <si>
    <t>049956</t>
  </si>
  <si>
    <t>A0000432</t>
  </si>
  <si>
    <t>DIPTICO TAM DOBLE CARTA  PAPEL COUCHE AMBOS LADO</t>
  </si>
  <si>
    <t>S</t>
  </si>
  <si>
    <t>101159</t>
  </si>
  <si>
    <t>181316</t>
  </si>
  <si>
    <t>046018</t>
  </si>
  <si>
    <t>4061</t>
  </si>
  <si>
    <t>19</t>
  </si>
  <si>
    <t>F761</t>
  </si>
  <si>
    <t>GRAL. MARIANO ESCOBEDO, CABALLO METALICO NEGROPA</t>
  </si>
  <si>
    <t>02100019</t>
  </si>
  <si>
    <t>VONADO EN BASE DE MARMOL NEGRO 3 PIEZAS</t>
  </si>
  <si>
    <t>106353</t>
  </si>
  <si>
    <t>186135</t>
  </si>
  <si>
    <t>050431</t>
  </si>
  <si>
    <t>050402</t>
  </si>
  <si>
    <t>IBARRA JAUREGUI JORGE LUIS</t>
  </si>
  <si>
    <t>IAJJ-441201-DN6</t>
  </si>
  <si>
    <t>BARCELONA #2316</t>
  </si>
  <si>
    <t>ESPAÑA</t>
  </si>
  <si>
    <t>MONTERREY, N.L.</t>
  </si>
  <si>
    <t>86-76-90-97</t>
  </si>
  <si>
    <t>86-75-55-24</t>
  </si>
  <si>
    <t>20160617</t>
  </si>
  <si>
    <t>050510</t>
  </si>
  <si>
    <t>20160615</t>
  </si>
  <si>
    <t>050397</t>
  </si>
  <si>
    <t>0851</t>
  </si>
  <si>
    <t>F 333</t>
  </si>
  <si>
    <t>RENTA DE 2 CAMIONES DE 14M3 CON PLACAS RD-61310Y</t>
  </si>
  <si>
    <t xml:space="preserve"> RE 28260 CON PERIODO DEL 15 DE ENERO AL 14 DEFE</t>
  </si>
  <si>
    <t>BRERO DEL 2016, PARA MANEJO DE MATERIALES ENDIFE</t>
  </si>
  <si>
    <t>RENTES AREAS DEL MUNICIPIO DE GENERAL ESCOBE</t>
  </si>
  <si>
    <t>104850</t>
  </si>
  <si>
    <t>184593</t>
  </si>
  <si>
    <t>048995</t>
  </si>
  <si>
    <t>048971</t>
  </si>
  <si>
    <t>ROSALES RIVERA ANASTACIA</t>
  </si>
  <si>
    <t>RORA580415NU3</t>
  </si>
  <si>
    <t>AXAYACATL 4541</t>
  </si>
  <si>
    <t>PROVILEON SAN BERNABE</t>
  </si>
  <si>
    <t>MONTERREY N.L.</t>
  </si>
  <si>
    <t>-</t>
  </si>
  <si>
    <t>20160630</t>
  </si>
  <si>
    <t>F 338</t>
  </si>
  <si>
    <t>RENTA DE 2 CAMIONES DE 14M3 CON PLACAS RD61310 Y</t>
  </si>
  <si>
    <t>RE-28260 DEL PERIODO DEL 15 DE FEBRERO AL 14 DEM</t>
  </si>
  <si>
    <t>ARZO DEL 2016 PARA MANEJO DE MATERIALES EN DIFER</t>
  </si>
  <si>
    <t>ENTES AREAS DEL MUNICIPIO DE GENERAL ESCOBEDO,</t>
  </si>
  <si>
    <t>106012</t>
  </si>
  <si>
    <t>185843</t>
  </si>
  <si>
    <t>050211</t>
  </si>
  <si>
    <t>050189</t>
  </si>
  <si>
    <t>1110</t>
  </si>
  <si>
    <t>101889</t>
  </si>
  <si>
    <t>02100026</t>
  </si>
  <si>
    <t>106244</t>
  </si>
  <si>
    <t>186031</t>
  </si>
  <si>
    <t>050435</t>
  </si>
  <si>
    <t>CONFECCIONES Y EQUIPOS EL PROGRESO,SA/CV</t>
  </si>
  <si>
    <t>PINO SUAREZ 550 SUR</t>
  </si>
  <si>
    <t>83-40-46-61</t>
  </si>
  <si>
    <t>83-40-46-68</t>
  </si>
  <si>
    <t>CEP0103169E6</t>
  </si>
  <si>
    <t>PANTALON EN CORTE RECTO,EN TELA GABARDINA, CON D</t>
  </si>
  <si>
    <t>OS BOLSAS TRASERAS Y VISTA REFLEJANTE Y NARNJAE</t>
  </si>
  <si>
    <t>N AMBAS PIERNAS</t>
  </si>
  <si>
    <t>7302</t>
  </si>
  <si>
    <t>A141</t>
  </si>
  <si>
    <t>SEÑALAMIENTO  ALTO 61*61 LAMINA GALV. CAL. 16  I</t>
  </si>
  <si>
    <t>N CLUYE PTR 2 *2*3 MTS CAL. 14  Y TONILLERIA</t>
  </si>
  <si>
    <t>104230</t>
  </si>
  <si>
    <t>184344</t>
  </si>
  <si>
    <t>048959</t>
  </si>
  <si>
    <t>DE LEON ALEJANDRE MARIA ISABEL</t>
  </si>
  <si>
    <t>LEAI920128JSA</t>
  </si>
  <si>
    <t>CANAL DE PANAMA 3517</t>
  </si>
  <si>
    <t>COL. ESTRELLA</t>
  </si>
  <si>
    <t>MONTERREY N. L.</t>
  </si>
  <si>
    <t>83515011</t>
  </si>
  <si>
    <t>SEÑALAMIENTO GRAFICO PROHIBIDO A LA DERECHA CONP</t>
  </si>
  <si>
    <t>ERFIL</t>
  </si>
  <si>
    <t>SEÑALAMIENTO PROHIBIDO ESTACIONARSE 61*61 CMS. L</t>
  </si>
  <si>
    <t>AM GALV PTR 2*2*3 MTS CAL. 14 Y TORNILLERIACONT</t>
  </si>
  <si>
    <t>ABLEROADICIONAL  40*61 CMS  VEHICULOS PESADOS</t>
  </si>
  <si>
    <t>SEÑALAMIENTO RESTRICTIVO PROHIBIDO  RETORNO  A L</t>
  </si>
  <si>
    <t>A IZQUIERDA INCLUYE TORNILLERIA Y PERFIL</t>
  </si>
  <si>
    <t>SEÑALAMIENTO RESTRICTIVO PROHIBIDO DAR VUELTA AL</t>
  </si>
  <si>
    <t>A IZQUIERDA (SR24) INCLUYER TORNILLERIA Y PERFIL</t>
  </si>
  <si>
    <t xml:space="preserve"> COMPLETO</t>
  </si>
  <si>
    <t>SEÑALAMIENTO RESTRICTIVO PROHIBIDO SEGUIR DE FRE</t>
  </si>
  <si>
    <t>NTE INCLUYE TORNILLERIA Y PERFIL</t>
  </si>
  <si>
    <t>A146</t>
  </si>
  <si>
    <t>SEÑALAMIENTO GRAFICO RESTRICTIVO DE  VELOCIDAD D</t>
  </si>
  <si>
    <t>E 40 KM/HRA INCLUYE PERFIL</t>
  </si>
  <si>
    <t>104229</t>
  </si>
  <si>
    <t>184572</t>
  </si>
  <si>
    <t>049671</t>
  </si>
  <si>
    <t>SEÑALAMIENTO RESTRICTIVO DE CEDA EL PASO CON FLE</t>
  </si>
  <si>
    <t>CHA HACIA ABAJO A LA DERECHA (SR-7) CON TORNILLE</t>
  </si>
  <si>
    <t xml:space="preserve"> RIA Y PERFILCOMPLETO</t>
  </si>
  <si>
    <t>A145</t>
  </si>
  <si>
    <t>104228</t>
  </si>
  <si>
    <t>184571</t>
  </si>
  <si>
    <t>049672</t>
  </si>
  <si>
    <t>SEÑALAMIENTO RESTRICTIVO VUELTA ALA DERECHA (SR1</t>
  </si>
  <si>
    <t>0)CON TORNILLERIA Y PERFIL COMPLETO</t>
  </si>
  <si>
    <t>1080</t>
  </si>
  <si>
    <t>ESCOBEDO, N.L.</t>
  </si>
  <si>
    <t>050472</t>
  </si>
  <si>
    <t>050084</t>
  </si>
  <si>
    <t>049696</t>
  </si>
  <si>
    <t>050422</t>
  </si>
  <si>
    <t>MONTERREY,N.L.</t>
  </si>
  <si>
    <t>A011</t>
  </si>
  <si>
    <t>20160601</t>
  </si>
  <si>
    <t>48</t>
  </si>
  <si>
    <t>02100021</t>
  </si>
  <si>
    <t>ILLAR TORRE, EXTRAER 12 VIRLOS CAPADOS, CAMBIODE</t>
  </si>
  <si>
    <t xml:space="preserve"> ROSCA DE 3/8,SOLDAR UNA TAPA DE ALUMINIO AFILAF</t>
  </si>
  <si>
    <t xml:space="preserve"> O DE CUCHILLAS,   MURRAY</t>
  </si>
  <si>
    <t>104303</t>
  </si>
  <si>
    <t>184651</t>
  </si>
  <si>
    <t>049119</t>
  </si>
  <si>
    <t>PEREZ GARZA LAURA GUADALUPE</t>
  </si>
  <si>
    <t>PEGL891229MG0</t>
  </si>
  <si>
    <t>AHUEHUETES 100</t>
  </si>
  <si>
    <t>RESIDENCIAL ESCOBEDO</t>
  </si>
  <si>
    <t>GRAL. ESCOBEDO, N.L.</t>
  </si>
  <si>
    <t>80581693</t>
  </si>
  <si>
    <t>56</t>
  </si>
  <si>
    <t>CAMBIO DE SWICH DE ENCENDIDO AFINACION COMPLETAY</t>
  </si>
  <si>
    <t xml:space="preserve"> CAMBIO DE POLEA DE ARRANQUE , BOMBA CENTRIFUGAH</t>
  </si>
  <si>
    <t>IFORCE 6.5 HP</t>
  </si>
  <si>
    <t>104294</t>
  </si>
  <si>
    <t>184650</t>
  </si>
  <si>
    <t>049118</t>
  </si>
  <si>
    <t>79</t>
  </si>
  <si>
    <t>CAMBIO DE MOTOR GX390 13 HP 2   CORTADORA DE ASF</t>
  </si>
  <si>
    <t>ALTO</t>
  </si>
  <si>
    <t>106239</t>
  </si>
  <si>
    <t>186100</t>
  </si>
  <si>
    <t>050561</t>
  </si>
  <si>
    <t>55</t>
  </si>
  <si>
    <t>AFINACION COMPLETA HIDROLAVADORA PACIFIC  HIDROS</t>
  </si>
  <si>
    <t>TAR</t>
  </si>
  <si>
    <t>104289</t>
  </si>
  <si>
    <t>185738</t>
  </si>
  <si>
    <t>050100</t>
  </si>
  <si>
    <t>47</t>
  </si>
  <si>
    <t>MONTAJE DE LLANTAS TRACTOR PODADOR</t>
  </si>
  <si>
    <t>104312</t>
  </si>
  <si>
    <t>184656</t>
  </si>
  <si>
    <t>049120</t>
  </si>
  <si>
    <t>REPOSICION  DE RELEVADOR DE ENCENDIDO E INSTALAC</t>
  </si>
  <si>
    <t>ION DE LINEA DE ENSENDIDO, TRACTOR PODADOR</t>
  </si>
  <si>
    <t>74</t>
  </si>
  <si>
    <t>EMPACADO GENERAL DE  2 PISTONES DE MOCIMIENTO LA</t>
  </si>
  <si>
    <t>TERAL  RETROEXCAVADORA</t>
  </si>
  <si>
    <t>106127</t>
  </si>
  <si>
    <t>186091</t>
  </si>
  <si>
    <t>050551</t>
  </si>
  <si>
    <t>EMPACADO GENERAL DE PISTON DE BOTE RETROEXCAVADO</t>
  </si>
  <si>
    <t>RA</t>
  </si>
  <si>
    <t>EMPACADO GENERAL DE PISTON DE MONTURA  RETROEXCA</t>
  </si>
  <si>
    <t>VADORA</t>
  </si>
  <si>
    <t>40</t>
  </si>
  <si>
    <t>JUEGO DE FUSIBLES</t>
  </si>
  <si>
    <t>104299</t>
  </si>
  <si>
    <t>185740</t>
  </si>
  <si>
    <t>050101</t>
  </si>
  <si>
    <t>REPOSICION DE PILA NUEVA LTH  TRACTOR PODADOR</t>
  </si>
  <si>
    <t>SENSORES TRACTOR PODADOR</t>
  </si>
  <si>
    <t>54</t>
  </si>
  <si>
    <t>AFINACION COMPLETA MAQUINADO Y REVERSTIMIENTO DE</t>
  </si>
  <si>
    <t>FLECHA Y COPLE, CAMBIO DE SWICH DE ENCENDIDO, RE</t>
  </si>
  <si>
    <t xml:space="preserve"> POSICION  DE BALERO Y RETEN DE TAPA DE MANO  HI</t>
  </si>
  <si>
    <t>D ROLAVADORA  TRUPER</t>
  </si>
  <si>
    <t>104314</t>
  </si>
  <si>
    <t>185741</t>
  </si>
  <si>
    <t>050099</t>
  </si>
  <si>
    <t>71</t>
  </si>
  <si>
    <t>JUNTA CARTER NAV # IDENTIFICACION CJ2104  NTERNA</t>
  </si>
  <si>
    <t>TIONAL  2001</t>
  </si>
  <si>
    <t>106126</t>
  </si>
  <si>
    <t>186090</t>
  </si>
  <si>
    <t>050548</t>
  </si>
  <si>
    <t>72</t>
  </si>
  <si>
    <t>FILTRO  ACEITE #IDENTIFICACION LF3420  UNIDAD 57</t>
  </si>
  <si>
    <t>106130</t>
  </si>
  <si>
    <t>186093</t>
  </si>
  <si>
    <t>050549</t>
  </si>
  <si>
    <t>73</t>
  </si>
  <si>
    <t>MANGUERA HIDRAULICA DE 5/8 /1.60 MTS CON COENXIO</t>
  </si>
  <si>
    <t>NES 3625  PSI  PARA  RETROEXCAVADORA</t>
  </si>
  <si>
    <t>106129</t>
  </si>
  <si>
    <t>186092</t>
  </si>
  <si>
    <t>050550</t>
  </si>
  <si>
    <t>76</t>
  </si>
  <si>
    <t>CANDELERO, RETEN, Y FRENOS DE CLUTCH</t>
  </si>
  <si>
    <t>104237</t>
  </si>
  <si>
    <t>186105</t>
  </si>
  <si>
    <t>050558</t>
  </si>
  <si>
    <t>77</t>
  </si>
  <si>
    <t>TERMINALES DE DIRECCION IZQ.DERECHA  UNIDAD 57</t>
  </si>
  <si>
    <t>104251</t>
  </si>
  <si>
    <t>186107</t>
  </si>
  <si>
    <t>050559</t>
  </si>
  <si>
    <t>78</t>
  </si>
  <si>
    <t>BANDA PARA AIRE LAVADO R40</t>
  </si>
  <si>
    <t>103056</t>
  </si>
  <si>
    <t>186108</t>
  </si>
  <si>
    <t>050560</t>
  </si>
  <si>
    <t>63</t>
  </si>
  <si>
    <t>UNIONES DE LATON PARA MANGUERA DE FRENO PLASTICA</t>
  </si>
  <si>
    <t>DE 1/2</t>
  </si>
  <si>
    <t>104236</t>
  </si>
  <si>
    <t>186104</t>
  </si>
  <si>
    <t>050537</t>
  </si>
  <si>
    <t>64</t>
  </si>
  <si>
    <t>TUERCA 12-64       UNEMON 22</t>
  </si>
  <si>
    <t>104238</t>
  </si>
  <si>
    <t>186106</t>
  </si>
  <si>
    <t>050538</t>
  </si>
  <si>
    <t>66</t>
  </si>
  <si>
    <t>REPARACION DE CABEZAL DE MOTOSIERRA DE EXTENCION</t>
  </si>
  <si>
    <t>104264</t>
  </si>
  <si>
    <t>186102</t>
  </si>
  <si>
    <t>050541</t>
  </si>
  <si>
    <t>UNIONES DE LATON PARA MANGUERA DE FRENO PLASTICO</t>
  </si>
  <si>
    <t>DE 1/4</t>
  </si>
  <si>
    <t>67</t>
  </si>
  <si>
    <t>REPOSICION DE BOBINA NUEVA    UNIDAD  CHRISLEY R</t>
  </si>
  <si>
    <t>AM 40000</t>
  </si>
  <si>
    <t>106191</t>
  </si>
  <si>
    <t>186098</t>
  </si>
  <si>
    <t>050542</t>
  </si>
  <si>
    <t>70</t>
  </si>
  <si>
    <t>CAMBIO E INSTALCION  DE PLUMA DE CANASTILLA, CAM</t>
  </si>
  <si>
    <t>BIO DE BOMBA NUEVA, REPOSICION  DE MANGUERA DEA</t>
  </si>
  <si>
    <t>LTA PRESION Y MANOMETRO DE 5000 LBS MTTO Y MANOD</t>
  </si>
  <si>
    <t xml:space="preserve"> E OBRAS    RAM</t>
  </si>
  <si>
    <t>106131</t>
  </si>
  <si>
    <t>186094</t>
  </si>
  <si>
    <t>050547</t>
  </si>
  <si>
    <t>60</t>
  </si>
  <si>
    <t>REPOSICION DE RADIADOR NUEVO        INTERNATIONA</t>
  </si>
  <si>
    <t>L 2001</t>
  </si>
  <si>
    <t>106193</t>
  </si>
  <si>
    <t>186097</t>
  </si>
  <si>
    <t>050534</t>
  </si>
  <si>
    <t>61</t>
  </si>
  <si>
    <t>SUBIR PLATARMA DE CORTE, CAMBIO DE POLEAS TENSOR</t>
  </si>
  <si>
    <t>AS DE PLATORMA DE CORTE APLICACION DE BANDA, CUC</t>
  </si>
  <si>
    <t xml:space="preserve"> HILLAS, BANDA DE TRANSMISION, GANCHOS DE SOPORT</t>
  </si>
  <si>
    <t>E DE PLATAFORMA DE CORTE JOHN DEER</t>
  </si>
  <si>
    <t>106192</t>
  </si>
  <si>
    <t>186101</t>
  </si>
  <si>
    <t>050535</t>
  </si>
  <si>
    <t>62</t>
  </si>
  <si>
    <t>SOLDADURA DEL BASTON DE CAMBIOS</t>
  </si>
  <si>
    <t>104179</t>
  </si>
  <si>
    <t>186103</t>
  </si>
  <si>
    <t>050536</t>
  </si>
  <si>
    <t>BARRILES DE LATON PARA MANGUERA PLASTICA DE 1/4</t>
  </si>
  <si>
    <t>CONECTORES RECTOS PARA FRENOS DE AIRE DE 1/4 A 1</t>
  </si>
  <si>
    <t>/8 NPT MACHO</t>
  </si>
  <si>
    <t>MANGUERA NAYLON PARA FRENOS DE AIRE</t>
  </si>
  <si>
    <t>REPARACION DE MOTOR  HODRAULICO DE EPILLO  LATER</t>
  </si>
  <si>
    <t>LATERAL DE BARREDORA MOTOR HIDRAULICO RECTIFICAD</t>
  </si>
  <si>
    <t xml:space="preserve"> O DE FLECHA, CAMBIO DE BALERO, EMPACADO Y MANOD</t>
  </si>
  <si>
    <t xml:space="preserve"> E OBRA PARA BARREDORA MARCA FORD MODELO 95,PL</t>
  </si>
  <si>
    <t>105594</t>
  </si>
  <si>
    <t>185565</t>
  </si>
  <si>
    <t>049932</t>
  </si>
  <si>
    <t>6577</t>
  </si>
  <si>
    <t>E99</t>
  </si>
  <si>
    <t>PAGO DE PERIODO DEL  01 AL 31 DE MARZO DE 2014</t>
  </si>
  <si>
    <t>104664</t>
  </si>
  <si>
    <t>184394</t>
  </si>
  <si>
    <t>048801</t>
  </si>
  <si>
    <t>048796</t>
  </si>
  <si>
    <t>EOLICA SANTA CATARINA S. DE R.L. DE C.V.</t>
  </si>
  <si>
    <t>ESC0302187R5</t>
  </si>
  <si>
    <t>BOSQUE DE CIRUELOS 160 PISO 9</t>
  </si>
  <si>
    <t>BOSQUES DE LAS LOMAS</t>
  </si>
  <si>
    <t>DISTRITO FEDERAL</t>
  </si>
  <si>
    <t>83728496</t>
  </si>
  <si>
    <t>6955</t>
  </si>
  <si>
    <t>FE10378</t>
  </si>
  <si>
    <t>PL  CONCRETO ASFALTICO EN CALIENTE  ELABORADO CO</t>
  </si>
  <si>
    <t>N ASFALTO EKB SUPER PABE PG6422 MATERIAL TRITURA</t>
  </si>
  <si>
    <t xml:space="preserve"> DO DE PIEDRA CALISA TAMAÑO MAXINO DE AGREGADODE</t>
  </si>
  <si>
    <t xml:space="preserve"> 3/8</t>
  </si>
  <si>
    <t>105863</t>
  </si>
  <si>
    <t>185711</t>
  </si>
  <si>
    <t>050073</t>
  </si>
  <si>
    <t>PLANTA ASFALTO, S.A. DE C.V.</t>
  </si>
  <si>
    <t>CAMINO A LAS PEDRERAS #1250</t>
  </si>
  <si>
    <t>EJIDO SAN MIGUEL</t>
  </si>
  <si>
    <t>50 00 40 60</t>
  </si>
  <si>
    <t>PLA731127-PP5</t>
  </si>
  <si>
    <t>FE10399</t>
  </si>
  <si>
    <t>105948</t>
  </si>
  <si>
    <t>185795</t>
  </si>
  <si>
    <t>050144</t>
  </si>
  <si>
    <t>FE10418</t>
  </si>
  <si>
    <t>106005</t>
  </si>
  <si>
    <t>185880</t>
  </si>
  <si>
    <t>050233</t>
  </si>
  <si>
    <t>FE10525</t>
  </si>
  <si>
    <t>106498</t>
  </si>
  <si>
    <t>186297</t>
  </si>
  <si>
    <t>050598</t>
  </si>
  <si>
    <t>GUADALUPE, N.L.</t>
  </si>
  <si>
    <t>1402</t>
  </si>
  <si>
    <t>48722</t>
  </si>
  <si>
    <t>COMPRA DE EQUIPO PARA EL TEATRO FIDEL VELAZQUEZ</t>
  </si>
  <si>
    <t>106249</t>
  </si>
  <si>
    <t>185972</t>
  </si>
  <si>
    <t>050322</t>
  </si>
  <si>
    <t>050312</t>
  </si>
  <si>
    <t>BACKSTAGE, S.A. DE C.V.</t>
  </si>
  <si>
    <t>BAC-011116-DJ9</t>
  </si>
  <si>
    <t>GONZALITOS 456 SUR</t>
  </si>
  <si>
    <t>83-33-94-00</t>
  </si>
  <si>
    <t>83-33-66-71</t>
  </si>
  <si>
    <t>A328</t>
  </si>
  <si>
    <t>3592</t>
  </si>
  <si>
    <t>COMPRA DE  500 PLAYERAS TIPO POLO EN COLOR VERDE</t>
  </si>
  <si>
    <t>104943</t>
  </si>
  <si>
    <t>184664</t>
  </si>
  <si>
    <t>049075</t>
  </si>
  <si>
    <t>049053</t>
  </si>
  <si>
    <t>GRAPHICS 1316, S.A. DE C.V.</t>
  </si>
  <si>
    <t>GMT100325K26</t>
  </si>
  <si>
    <t>PORFIRIO DIAZ</t>
  </si>
  <si>
    <t>6393</t>
  </si>
  <si>
    <t>1198</t>
  </si>
  <si>
    <t>MANTENIMIENTO DE AFINACIONA  UNIDAD CHEROKEEPLAT</t>
  </si>
  <si>
    <t>A 2014 PLACAS STL8816.</t>
  </si>
  <si>
    <t>106108</t>
  </si>
  <si>
    <t>185929</t>
  </si>
  <si>
    <t>050271</t>
  </si>
  <si>
    <t>GRUPO ZARCO SA DE CV</t>
  </si>
  <si>
    <t>GZA080908IY9</t>
  </si>
  <si>
    <t>AVE. LAZARO CARDENAS #2321 PTE.</t>
  </si>
  <si>
    <t>RESIDENCIAL SAN AGUSTIN</t>
  </si>
  <si>
    <t>SAN PEDRO GARZA GARCIA C.P. 66260</t>
  </si>
  <si>
    <t>CG465</t>
  </si>
  <si>
    <t>RENTA DE UNIDAD CHEROKEE BLINDADA COLOR BANCA</t>
  </si>
  <si>
    <t>105611</t>
  </si>
  <si>
    <t>185443</t>
  </si>
  <si>
    <t>049810</t>
  </si>
  <si>
    <t>049790</t>
  </si>
  <si>
    <t>CG315</t>
  </si>
  <si>
    <t>UNIDAD DE TAHOE MODELO 2011</t>
  </si>
  <si>
    <t>106435</t>
  </si>
  <si>
    <t>186252</t>
  </si>
  <si>
    <t>050522</t>
  </si>
  <si>
    <t>050485</t>
  </si>
  <si>
    <t>CG280</t>
  </si>
  <si>
    <t>UNIDAD DE SU PROPIEDAD MARCA VOLKSWAGEN TIPOTOUA</t>
  </si>
  <si>
    <t>REG COLOR NEGRO MODELO 2008 BLINDADA NIVEL VP</t>
  </si>
  <si>
    <t>106621</t>
  </si>
  <si>
    <t>186459</t>
  </si>
  <si>
    <t>050743</t>
  </si>
  <si>
    <t>050705</t>
  </si>
  <si>
    <t>A001</t>
  </si>
  <si>
    <t>001379</t>
  </si>
  <si>
    <t>BOLSITAS DE DULCES</t>
  </si>
  <si>
    <t>104491</t>
  </si>
  <si>
    <t>184802</t>
  </si>
  <si>
    <t>049243</t>
  </si>
  <si>
    <t>DE LEON MANRIQUEZ JOSE PATRICIO</t>
  </si>
  <si>
    <t>LEMP751018DS1</t>
  </si>
  <si>
    <t>PRIMERA 737</t>
  </si>
  <si>
    <t>LA HERRADURA CP 67140</t>
  </si>
  <si>
    <t>811-985-72-06</t>
  </si>
  <si>
    <t>050711</t>
  </si>
  <si>
    <t>SAN PEDRO GARZA GARCIA</t>
  </si>
  <si>
    <t>A026</t>
  </si>
  <si>
    <t>P00737</t>
  </si>
  <si>
    <t>ELEMENTO FILTRO DE ACEITE YAMAHA</t>
  </si>
  <si>
    <t>103635</t>
  </si>
  <si>
    <t>185231</t>
  </si>
  <si>
    <t>049689</t>
  </si>
  <si>
    <t>ROMPOO DISTRIBUDORA, S.A. DE C.V.</t>
  </si>
  <si>
    <t>RDI130815EA1</t>
  </si>
  <si>
    <t>LAZARO CARDENAS 4340</t>
  </si>
  <si>
    <t>LAS TORRES</t>
  </si>
  <si>
    <t>83574000</t>
  </si>
  <si>
    <t>SERVICIOS VARIOS YAMAHA</t>
  </si>
  <si>
    <t>P00738</t>
  </si>
  <si>
    <t>ACEITE YA, ALUBE ALUBE 4 TIEMPOS 20W50 YAMAHA</t>
  </si>
  <si>
    <t>103645</t>
  </si>
  <si>
    <t>185297</t>
  </si>
  <si>
    <t>049701</t>
  </si>
  <si>
    <t>BUJIA NGK YAMAHA</t>
  </si>
  <si>
    <t>CONSUMIBLES YAMAHA</t>
  </si>
  <si>
    <t>P00693</t>
  </si>
  <si>
    <t>DIAGNOSTICO GENERAL DE MOTO  YAMAHA</t>
  </si>
  <si>
    <t>106561</t>
  </si>
  <si>
    <t>186610</t>
  </si>
  <si>
    <t>050865</t>
  </si>
  <si>
    <t>P00736</t>
  </si>
  <si>
    <t>103641</t>
  </si>
  <si>
    <t>185267</t>
  </si>
  <si>
    <t>P00690</t>
  </si>
  <si>
    <t>106563</t>
  </si>
  <si>
    <t>186613</t>
  </si>
  <si>
    <t>050867</t>
  </si>
  <si>
    <t>P00691</t>
  </si>
  <si>
    <t>106565</t>
  </si>
  <si>
    <t>186614</t>
  </si>
  <si>
    <t>050869</t>
  </si>
  <si>
    <t>P00692</t>
  </si>
  <si>
    <t>106562</t>
  </si>
  <si>
    <t>186611</t>
  </si>
  <si>
    <t>050866</t>
  </si>
  <si>
    <t>P00739</t>
  </si>
  <si>
    <t>103638</t>
  </si>
  <si>
    <t>185233</t>
  </si>
  <si>
    <t>049690</t>
  </si>
  <si>
    <t>P00735</t>
  </si>
  <si>
    <t>103646</t>
  </si>
  <si>
    <t>185298</t>
  </si>
  <si>
    <t>049702</t>
  </si>
  <si>
    <t>P00734</t>
  </si>
  <si>
    <t>103642</t>
  </si>
  <si>
    <t>185269</t>
  </si>
  <si>
    <t>049699</t>
  </si>
  <si>
    <t>P00732</t>
  </si>
  <si>
    <t>103636</t>
  </si>
  <si>
    <t>185230</t>
  </si>
  <si>
    <t>049688</t>
  </si>
  <si>
    <t>P00730</t>
  </si>
  <si>
    <t>103640</t>
  </si>
  <si>
    <t>185257</t>
  </si>
  <si>
    <t>049691</t>
  </si>
  <si>
    <t>P00731</t>
  </si>
  <si>
    <t>103644</t>
  </si>
  <si>
    <t>185296</t>
  </si>
  <si>
    <t>049700</t>
  </si>
  <si>
    <t>3371</t>
  </si>
  <si>
    <t>HOSPITAL UNIVERSITARIO</t>
  </si>
  <si>
    <t>CALZADA MADERO Y GONZALITOS</t>
  </si>
  <si>
    <t>UAN69112 6MK2</t>
  </si>
  <si>
    <t>049728</t>
  </si>
  <si>
    <t>CG51338</t>
  </si>
  <si>
    <t>RESTO DE FACTURA 10151338ATENCION MEDICA</t>
  </si>
  <si>
    <t>101128</t>
  </si>
  <si>
    <t>181234</t>
  </si>
  <si>
    <t>045942</t>
  </si>
  <si>
    <t>045946</t>
  </si>
  <si>
    <t>CG51366</t>
  </si>
  <si>
    <t>FACTURA 10151366ATENCION MEDICA</t>
  </si>
  <si>
    <t>101134</t>
  </si>
  <si>
    <t>181238</t>
  </si>
  <si>
    <t>045950</t>
  </si>
  <si>
    <t>CG51368</t>
  </si>
  <si>
    <t>FACTURA 10151368ATENCION MEDICA</t>
  </si>
  <si>
    <t>101132</t>
  </si>
  <si>
    <t>181236</t>
  </si>
  <si>
    <t>045944</t>
  </si>
  <si>
    <t>045948</t>
  </si>
  <si>
    <t>CG51373</t>
  </si>
  <si>
    <t>FACTURA 10151373ATENCION MEDICA</t>
  </si>
  <si>
    <t>101133</t>
  </si>
  <si>
    <t>181237</t>
  </si>
  <si>
    <t>045945</t>
  </si>
  <si>
    <t>045949</t>
  </si>
  <si>
    <t>CG51460</t>
  </si>
  <si>
    <t>ATENCION MEDICA A EMPLEADOS Y SUS DEPENDIENTES</t>
  </si>
  <si>
    <t>107091</t>
  </si>
  <si>
    <t>186982</t>
  </si>
  <si>
    <t>051184</t>
  </si>
  <si>
    <t>051151</t>
  </si>
  <si>
    <t>CG51459</t>
  </si>
  <si>
    <t>107093</t>
  </si>
  <si>
    <t>186984</t>
  </si>
  <si>
    <t>051187</t>
  </si>
  <si>
    <t>051153</t>
  </si>
  <si>
    <t>CG51388</t>
  </si>
  <si>
    <t>ATENCION MEDICA A PACIENTE JUAN MANUEL CORTEZHUE</t>
  </si>
  <si>
    <t>RTA</t>
  </si>
  <si>
    <t>106488</t>
  </si>
  <si>
    <t>186283</t>
  </si>
  <si>
    <t>050569</t>
  </si>
  <si>
    <t>050521</t>
  </si>
  <si>
    <t>CG51457</t>
  </si>
  <si>
    <t>FACTURA 10151457ATENCION MEDICA</t>
  </si>
  <si>
    <t>101139</t>
  </si>
  <si>
    <t>181243</t>
  </si>
  <si>
    <t>045951</t>
  </si>
  <si>
    <t>045955</t>
  </si>
  <si>
    <t>CG51458</t>
  </si>
  <si>
    <t>ATENCION MEDICA A EMPLEADOS Y SUS DEPENDIENTES F</t>
  </si>
  <si>
    <t>ACT 51458</t>
  </si>
  <si>
    <t>106490</t>
  </si>
  <si>
    <t>186287</t>
  </si>
  <si>
    <t>050571</t>
  </si>
  <si>
    <t>050523</t>
  </si>
  <si>
    <t>CG51439</t>
  </si>
  <si>
    <t>FACTURA 10151439ATENCION MEDICA</t>
  </si>
  <si>
    <t>101129</t>
  </si>
  <si>
    <t>181235</t>
  </si>
  <si>
    <t>045943</t>
  </si>
  <si>
    <t>045947</t>
  </si>
  <si>
    <t>CG51454</t>
  </si>
  <si>
    <t>FACTURA 10151454ATENCION MEDICA</t>
  </si>
  <si>
    <t>101135</t>
  </si>
  <si>
    <t>181239</t>
  </si>
  <si>
    <t>CG51455</t>
  </si>
  <si>
    <t>FACTURA 10151455ATENCION MEDICA</t>
  </si>
  <si>
    <t>101137</t>
  </si>
  <si>
    <t>181241</t>
  </si>
  <si>
    <t>045953</t>
  </si>
  <si>
    <t>CG51456</t>
  </si>
  <si>
    <t>FACTURA 10151456ATENCION MEDICA</t>
  </si>
  <si>
    <t>101138</t>
  </si>
  <si>
    <t>181242</t>
  </si>
  <si>
    <t>045954</t>
  </si>
  <si>
    <t>CG51380</t>
  </si>
  <si>
    <t>ATENCION MEDICA A PACIENTE BLANCA L. SANDOVALVIL</t>
  </si>
  <si>
    <t>LAGRAN</t>
  </si>
  <si>
    <t>106486</t>
  </si>
  <si>
    <t>186282</t>
  </si>
  <si>
    <t>050568</t>
  </si>
  <si>
    <t>050520</t>
  </si>
  <si>
    <t>050151</t>
  </si>
  <si>
    <t>GPE N.L.</t>
  </si>
  <si>
    <t>9107</t>
  </si>
  <si>
    <t>20160621</t>
  </si>
  <si>
    <t>CGA804</t>
  </si>
  <si>
    <t>SERVICIO DE PLATILLOS PARA FESTEJO DEL DIA DELMA</t>
  </si>
  <si>
    <t>ESTRO EL DIA 14 MAYO 2013 EN LA FE MUSIC HALL</t>
  </si>
  <si>
    <t>106598</t>
  </si>
  <si>
    <t>186432</t>
  </si>
  <si>
    <t>050671</t>
  </si>
  <si>
    <t>CIA COMERCIALIZADORA DE BIENES SIERRA DE MISIONES, S.A. DE C</t>
  </si>
  <si>
    <t>CBS110815Q11</t>
  </si>
  <si>
    <t>ANILLO PERIFERICO Nº 421 INT. Nº H</t>
  </si>
  <si>
    <t>SAN JERONIMO</t>
  </si>
  <si>
    <t>MONTERREY, N. L.</t>
  </si>
  <si>
    <t>8863</t>
  </si>
  <si>
    <t>C79</t>
  </si>
  <si>
    <t>BOMBA SUMERGIBLE DE 3 HP A 220 VOLTS MONOFASICAC</t>
  </si>
  <si>
    <t>ON MOTOR, MARCA  AQUAPAK, MODELO M2 5X30.14</t>
  </si>
  <si>
    <t>102139</t>
  </si>
  <si>
    <t>183648</t>
  </si>
  <si>
    <t>048669</t>
  </si>
  <si>
    <t>GALLARDO MELCHOR CESAR</t>
  </si>
  <si>
    <t>ITURBIDE 301</t>
  </si>
  <si>
    <t>LAZARO CARDENAS</t>
  </si>
  <si>
    <t>GAMC6703075X6</t>
  </si>
  <si>
    <t>C81</t>
  </si>
  <si>
    <t>BOMBA SUMERGIBLE DE 3 HP A  220 VOLTS MONOFASICA</t>
  </si>
  <si>
    <t>CON MOTOR MARCA FRANKLIN ELECTRIC</t>
  </si>
  <si>
    <t>102297</t>
  </si>
  <si>
    <t>183572</t>
  </si>
  <si>
    <t>049328</t>
  </si>
  <si>
    <t>CAJA DE CONTROL  PARA BOMBA SUMERGIBLE DE 3 HP 2</t>
  </si>
  <si>
    <t>30 VOLTS, MONOFASICA</t>
  </si>
  <si>
    <t>TANQUE  PRECARGADO PARA SISTEMA HIDRONEUMATICOSP</t>
  </si>
  <si>
    <t xml:space="preserve"> ROX86  86 GALONES MARCA ALTAMIRA</t>
  </si>
  <si>
    <t>C87</t>
  </si>
  <si>
    <t>102140</t>
  </si>
  <si>
    <t>183649</t>
  </si>
  <si>
    <t>049592</t>
  </si>
  <si>
    <t>C91</t>
  </si>
  <si>
    <t>VENTANA DE 1.50*1.20 A  BASE DE PERFIL METALICO</t>
  </si>
  <si>
    <t>105392</t>
  </si>
  <si>
    <t>185427</t>
  </si>
  <si>
    <t>050006</t>
  </si>
  <si>
    <t>C92</t>
  </si>
  <si>
    <t>MIXTO</t>
  </si>
  <si>
    <t>105572</t>
  </si>
  <si>
    <t>185554</t>
  </si>
  <si>
    <t>050004</t>
  </si>
  <si>
    <t>C90</t>
  </si>
  <si>
    <t>DISCO DE TONA DE FUERZA</t>
  </si>
  <si>
    <t>104171</t>
  </si>
  <si>
    <t>185359</t>
  </si>
  <si>
    <t>049982</t>
  </si>
  <si>
    <t>FILTRO DE AIRE TRACTOR AGRICOLA</t>
  </si>
  <si>
    <t>MANO DE OBRA  TRACTOR AGRICOLA</t>
  </si>
  <si>
    <t>MICA DE PURIFICADOR</t>
  </si>
  <si>
    <t>PLANCHA</t>
  </si>
  <si>
    <t>RECTIFICADORA: RECTIFICAR VOLANTE , LAVAR Y CALI</t>
  </si>
  <si>
    <t>BRAR, ARMAR PASADORES TORNILLOS Y TUERCAS</t>
  </si>
  <si>
    <t>VIDRIO PARA VENTANA DE 1.50*1.20</t>
  </si>
  <si>
    <t>C85</t>
  </si>
  <si>
    <t>RENTA DE RETROEXCAVADORA CON MARTILLO</t>
  </si>
  <si>
    <t>104820</t>
  </si>
  <si>
    <t>184928</t>
  </si>
  <si>
    <t>049380</t>
  </si>
  <si>
    <t>C89</t>
  </si>
  <si>
    <t>CEMENTO GRIS</t>
  </si>
  <si>
    <t>105505</t>
  </si>
  <si>
    <t>185395</t>
  </si>
  <si>
    <t>050005</t>
  </si>
  <si>
    <t>BALERO DE PILOTO</t>
  </si>
  <si>
    <t>COLLARIN Y PORTA COLLARIN</t>
  </si>
  <si>
    <t>DISCO DE FUERZA DE MOTRIZ</t>
  </si>
  <si>
    <t>1279</t>
  </si>
  <si>
    <t>A186</t>
  </si>
  <si>
    <t>ESTUDIOS ANTIDODOPING</t>
  </si>
  <si>
    <t>104117</t>
  </si>
  <si>
    <t>184345</t>
  </si>
  <si>
    <t>048775</t>
  </si>
  <si>
    <t>DE LEON ZAMARRON NORMA LETICIA</t>
  </si>
  <si>
    <t>LEZN-660208-V86</t>
  </si>
  <si>
    <t>ZARAGOZA 113 A SUR</t>
  </si>
  <si>
    <t>83-54-18-15</t>
  </si>
  <si>
    <t>A127</t>
  </si>
  <si>
    <t>1346</t>
  </si>
  <si>
    <t>CUBETA PINTURA ESMALTE  VERDE JARDIN</t>
  </si>
  <si>
    <t>104903</t>
  </si>
  <si>
    <t>184791</t>
  </si>
  <si>
    <t>049313</t>
  </si>
  <si>
    <t>PEREZ ESPINOZA WENDY VERONICA</t>
  </si>
  <si>
    <t>PEEW8307215I6</t>
  </si>
  <si>
    <t>ALCATRACES 445</t>
  </si>
  <si>
    <t>VALLE DE LAS PALMAS</t>
  </si>
  <si>
    <t>APODACA</t>
  </si>
  <si>
    <t>1362</t>
  </si>
  <si>
    <t>MANGUERA COFLEX 1/2-7/8</t>
  </si>
  <si>
    <t>103538</t>
  </si>
  <si>
    <t>185111</t>
  </si>
  <si>
    <t>049879</t>
  </si>
  <si>
    <t>MANGUERA COPLEX T 1/2 X 1/2</t>
  </si>
  <si>
    <t>SELLADOR VINILIVO 19 LTS</t>
  </si>
  <si>
    <t>SOLDADURA 6013 1/8</t>
  </si>
  <si>
    <t>VARILLA DE1/2 CUADRADAS DE 6 METROS DE LARGO</t>
  </si>
  <si>
    <t>FOCO 23 WATS</t>
  </si>
  <si>
    <t>GALON DE THINER</t>
  </si>
  <si>
    <t>HERRAJES PARA SANITARIO</t>
  </si>
  <si>
    <t>IMPERMEABILIZANTE TERMICA 19 LTS</t>
  </si>
  <si>
    <t>LLAVE DE JARDIN</t>
  </si>
  <si>
    <t>LLAVE MEZCLADORA PARALAVAVO</t>
  </si>
  <si>
    <t>1351</t>
  </si>
  <si>
    <t>PTR 2"*2"*6 MTS (TUNO NEGRO) CALIBRE 14</t>
  </si>
  <si>
    <t>104815</t>
  </si>
  <si>
    <t>184789</t>
  </si>
  <si>
    <t>049507</t>
  </si>
  <si>
    <t>SOLERA DE 1/2" DE 1/8" DE ESPESOR  * 6 MTS  DE L</t>
  </si>
  <si>
    <t>ARGO</t>
  </si>
  <si>
    <t>TUBO GALVANIZADO DE 1 1/2" DE 6 MTS CALIBRE 14</t>
  </si>
  <si>
    <t>BROCHA DE  4"</t>
  </si>
  <si>
    <t>CEMENTO PLASTICO</t>
  </si>
  <si>
    <t>CHAPA DE PERILLA</t>
  </si>
  <si>
    <t>1348</t>
  </si>
  <si>
    <t>104988</t>
  </si>
  <si>
    <t>184790</t>
  </si>
  <si>
    <t>049692</t>
  </si>
  <si>
    <t>1350</t>
  </si>
  <si>
    <t>BROCHA  LA BUENA 2"</t>
  </si>
  <si>
    <t>104818</t>
  </si>
  <si>
    <t>184865</t>
  </si>
  <si>
    <t>049508</t>
  </si>
  <si>
    <t>BROCHA LA BUENA 4"</t>
  </si>
  <si>
    <t>RODILLO 9 PROF ALTA DENSIDAD 3/4</t>
  </si>
  <si>
    <t>RODILLO DE 4"</t>
  </si>
  <si>
    <t>MALLA CICLONICA DE 2 MTS * 20 MTS CALIBRE 10.5</t>
  </si>
  <si>
    <t>1354</t>
  </si>
  <si>
    <t>ALAMBRE GALVANIZADO CALIBRE 14.5</t>
  </si>
  <si>
    <t>104987</t>
  </si>
  <si>
    <t>184871</t>
  </si>
  <si>
    <t>049694</t>
  </si>
  <si>
    <t>EXTENSION PARA RODILLO</t>
  </si>
  <si>
    <t>MALLA CICLONICA GALVANIZADA DE 20 MTS * 150 MTSD</t>
  </si>
  <si>
    <t>E ALTO CALIBRE 10.5</t>
  </si>
  <si>
    <t>PTR 2*2*6</t>
  </si>
  <si>
    <t>PINTURA EN ACEITE EN COLOR NEGRO</t>
  </si>
  <si>
    <t>PINTURA EN ACEITE EN COLOR ROJO</t>
  </si>
  <si>
    <t>PINTURA EN ACEITE EN COLOR VERDE  OBSCURO</t>
  </si>
  <si>
    <t>PINTURA ESMALTE COLOR CAFE  MARCA BEREL CODIGO 0</t>
  </si>
  <si>
    <t>612</t>
  </si>
  <si>
    <t>PINTURA VINILICA  ROJO LADRILLO</t>
  </si>
  <si>
    <t>CUBETA PINTURA VINILICA BLANCO OSTION</t>
  </si>
  <si>
    <t>PINTURA  EN ACEITE  GRIS METALICO</t>
  </si>
  <si>
    <t>PINTURA DE ACEITE  EN COLOR AMARILLA</t>
  </si>
  <si>
    <t>PINTURA EN ACEITE COLOR BLANCO</t>
  </si>
  <si>
    <t>PINTURA EN ACEITE EN COLOR AZUL</t>
  </si>
  <si>
    <t>1057</t>
  </si>
  <si>
    <t>050512</t>
  </si>
  <si>
    <t>049957</t>
  </si>
  <si>
    <t>049937</t>
  </si>
  <si>
    <t>049955</t>
  </si>
  <si>
    <t>049775</t>
  </si>
  <si>
    <t>049908</t>
  </si>
  <si>
    <t>*</t>
  </si>
  <si>
    <t>050150</t>
  </si>
  <si>
    <t>SAN NICOLAS DE LOS GARZA, N.L.</t>
  </si>
  <si>
    <t>24</t>
  </si>
  <si>
    <t>02100024</t>
  </si>
  <si>
    <t>A410</t>
  </si>
  <si>
    <t>2848</t>
  </si>
  <si>
    <t>TRAJE PARA CABALLERO (PANTALON,CAMISA,SACO,CORBA</t>
  </si>
  <si>
    <t>TA)</t>
  </si>
  <si>
    <t>104350</t>
  </si>
  <si>
    <t>186245</t>
  </si>
  <si>
    <t>050509</t>
  </si>
  <si>
    <t>GRUPO LAFI, S.A. DE C.V.</t>
  </si>
  <si>
    <t>GLA841203HGA</t>
  </si>
  <si>
    <t>ISABEL LA CATOLICA 24</t>
  </si>
  <si>
    <t>CUAUTEMOC</t>
  </si>
  <si>
    <t>050419</t>
  </si>
  <si>
    <t>1339</t>
  </si>
  <si>
    <t>16687C</t>
  </si>
  <si>
    <t>MANTENIMIENTO 18 000 .50HRS  LANCER 2015</t>
  </si>
  <si>
    <t>102100</t>
  </si>
  <si>
    <t>182594</t>
  </si>
  <si>
    <t>047192</t>
  </si>
  <si>
    <t>SIERRA MADRE AUTOMOTRIZ, S.A. DE C.V.</t>
  </si>
  <si>
    <t>SMA0301178T2</t>
  </si>
  <si>
    <t>AV. PABLO GONZALEZ GARZA Nº 444</t>
  </si>
  <si>
    <t>SAN GERONIMO</t>
  </si>
  <si>
    <t>MONTERREY, NUEVO LEON.</t>
  </si>
  <si>
    <t>16689C</t>
  </si>
  <si>
    <t>ACEITE DE MOTOR   LANCER</t>
  </si>
  <si>
    <t>102099</t>
  </si>
  <si>
    <t>182592</t>
  </si>
  <si>
    <t>047191</t>
  </si>
  <si>
    <t>FILTRO DE ACEITE          LANCER</t>
  </si>
  <si>
    <t>16690C</t>
  </si>
  <si>
    <t>102113</t>
  </si>
  <si>
    <t>182578</t>
  </si>
  <si>
    <t>047181</t>
  </si>
  <si>
    <t>FILTRO DE ACEITE  LANCER 2016</t>
  </si>
  <si>
    <t>MANTENIMIENTO  12 000 KMS LANCER 2015</t>
  </si>
  <si>
    <t>16691C</t>
  </si>
  <si>
    <t>102107</t>
  </si>
  <si>
    <t>182580</t>
  </si>
  <si>
    <t>047183</t>
  </si>
  <si>
    <t>16692C</t>
  </si>
  <si>
    <t>102104</t>
  </si>
  <si>
    <t>182581</t>
  </si>
  <si>
    <t>047184</t>
  </si>
  <si>
    <t>16693C</t>
  </si>
  <si>
    <t>102112</t>
  </si>
  <si>
    <t>182583</t>
  </si>
  <si>
    <t>047185</t>
  </si>
  <si>
    <t>16694C</t>
  </si>
  <si>
    <t>102114</t>
  </si>
  <si>
    <t>182584</t>
  </si>
  <si>
    <t>047186</t>
  </si>
  <si>
    <t>16695C</t>
  </si>
  <si>
    <t>102109</t>
  </si>
  <si>
    <t>182585</t>
  </si>
  <si>
    <t>047187</t>
  </si>
  <si>
    <t>16696C</t>
  </si>
  <si>
    <t>102150</t>
  </si>
  <si>
    <t>182587</t>
  </si>
  <si>
    <t>047188</t>
  </si>
  <si>
    <t>16697C</t>
  </si>
  <si>
    <t>102110</t>
  </si>
  <si>
    <t>182590</t>
  </si>
  <si>
    <t>047189</t>
  </si>
  <si>
    <t>16698C</t>
  </si>
  <si>
    <t>102116</t>
  </si>
  <si>
    <t>182591</t>
  </si>
  <si>
    <t>047190</t>
  </si>
  <si>
    <t>16686C</t>
  </si>
  <si>
    <t>102096</t>
  </si>
  <si>
    <t>182595</t>
  </si>
  <si>
    <t>047193</t>
  </si>
  <si>
    <t>17380C</t>
  </si>
  <si>
    <t>103032</t>
  </si>
  <si>
    <t>183419</t>
  </si>
  <si>
    <t>048095</t>
  </si>
  <si>
    <t>ELEMENTO LANCER 2015</t>
  </si>
  <si>
    <t>MANTENIMIENTO 4800 KMS LANCER 2015 48,000 KMS</t>
  </si>
  <si>
    <t>17382C</t>
  </si>
  <si>
    <t>103030</t>
  </si>
  <si>
    <t>183418</t>
  </si>
  <si>
    <t>048097</t>
  </si>
  <si>
    <t>MANTENIMIENTO 6000  KMS LANCER 2015</t>
  </si>
  <si>
    <t>17383C</t>
  </si>
  <si>
    <t>103029</t>
  </si>
  <si>
    <t>183417</t>
  </si>
  <si>
    <t>048098</t>
  </si>
  <si>
    <t>MANTENIMIENTOS 36000 LANCER 2015</t>
  </si>
  <si>
    <t>17542C</t>
  </si>
  <si>
    <t>103799</t>
  </si>
  <si>
    <t>184440</t>
  </si>
  <si>
    <t>048847</t>
  </si>
  <si>
    <t>17547C</t>
  </si>
  <si>
    <t>103803</t>
  </si>
  <si>
    <t>184399</t>
  </si>
  <si>
    <t>048845</t>
  </si>
  <si>
    <t>17543C</t>
  </si>
  <si>
    <t>103009</t>
  </si>
  <si>
    <t>186006</t>
  </si>
  <si>
    <t>050401</t>
  </si>
  <si>
    <t>17545C</t>
  </si>
  <si>
    <t>103513</t>
  </si>
  <si>
    <t>186007</t>
  </si>
  <si>
    <t>15779 C</t>
  </si>
  <si>
    <t>SERVICIO DE MANTENIMIENTO BASICO, REFACCIONESPOR</t>
  </si>
  <si>
    <t xml:space="preserve"> ACEITE DE MOTRO, FILTRO DE ACEITE</t>
  </si>
  <si>
    <t>107001</t>
  </si>
  <si>
    <t>186879</t>
  </si>
  <si>
    <t>051102</t>
  </si>
  <si>
    <t>051087</t>
  </si>
  <si>
    <t>15780 C</t>
  </si>
  <si>
    <t>107000</t>
  </si>
  <si>
    <t>186878</t>
  </si>
  <si>
    <t>051101</t>
  </si>
  <si>
    <t>051086</t>
  </si>
  <si>
    <t>15797 C</t>
  </si>
  <si>
    <t>107003</t>
  </si>
  <si>
    <t>186881</t>
  </si>
  <si>
    <t>051104</t>
  </si>
  <si>
    <t>051089</t>
  </si>
  <si>
    <t>15798 C</t>
  </si>
  <si>
    <t>SERVICIO DE MANTENIMIENTO BASICO, REFCCIONES POR</t>
  </si>
  <si>
    <t>ACEITE DE MOTRO, FILTRO DE ACEITE</t>
  </si>
  <si>
    <t>106999</t>
  </si>
  <si>
    <t>186877</t>
  </si>
  <si>
    <t>051100</t>
  </si>
  <si>
    <t>051085</t>
  </si>
  <si>
    <t>15799 C</t>
  </si>
  <si>
    <t>107002</t>
  </si>
  <si>
    <t>186880</t>
  </si>
  <si>
    <t>051103</t>
  </si>
  <si>
    <t>051088</t>
  </si>
  <si>
    <t>15808 C</t>
  </si>
  <si>
    <t>106994</t>
  </si>
  <si>
    <t>186873</t>
  </si>
  <si>
    <t>051096</t>
  </si>
  <si>
    <t>051081</t>
  </si>
  <si>
    <t>15809 C</t>
  </si>
  <si>
    <t>106996</t>
  </si>
  <si>
    <t>186874</t>
  </si>
  <si>
    <t>051097</t>
  </si>
  <si>
    <t>051082</t>
  </si>
  <si>
    <t>15810 C</t>
  </si>
  <si>
    <t>106998</t>
  </si>
  <si>
    <t>186876</t>
  </si>
  <si>
    <t>051099</t>
  </si>
  <si>
    <t>051084</t>
  </si>
  <si>
    <t>15834 C</t>
  </si>
  <si>
    <t>106997</t>
  </si>
  <si>
    <t>186875</t>
  </si>
  <si>
    <t>051098</t>
  </si>
  <si>
    <t>051083</t>
  </si>
  <si>
    <t>1634</t>
  </si>
  <si>
    <t>052275</t>
  </si>
  <si>
    <t>CAFE FOLGERS 876 GRS</t>
  </si>
  <si>
    <t>102362</t>
  </si>
  <si>
    <t>184850</t>
  </si>
  <si>
    <t>049391</t>
  </si>
  <si>
    <t>MARTINEZ LEAL JORGE EDUARDO</t>
  </si>
  <si>
    <t>MALJ-680614-D71</t>
  </si>
  <si>
    <t>AVE. CHAPULTEPEC 700 BODEGA 110</t>
  </si>
  <si>
    <t>SANTA MARGARITA</t>
  </si>
  <si>
    <t>GUADALUPE,N.L.</t>
  </si>
  <si>
    <t>83-17-08-88</t>
  </si>
  <si>
    <t>83-17-49-12</t>
  </si>
  <si>
    <t>GALLETAS SURTIDO RICO</t>
  </si>
  <si>
    <t>PAPEL DE ALUMINIO 3 KG</t>
  </si>
  <si>
    <t>SERVILLETAS C/500</t>
  </si>
  <si>
    <t>052500</t>
  </si>
  <si>
    <t>ALIMENTO PONEDORA</t>
  </si>
  <si>
    <t>105536</t>
  </si>
  <si>
    <t>186398</t>
  </si>
  <si>
    <t>050676</t>
  </si>
  <si>
    <t>CONEJINA</t>
  </si>
  <si>
    <t>REVOLTURA DE MAIZ QUEBRADO KILOS</t>
  </si>
  <si>
    <t>053804</t>
  </si>
  <si>
    <t>BOLSA TIPO CAMISETA MEDIDAS CHICAS, MEDIANAS Y G</t>
  </si>
  <si>
    <t>RANDES</t>
  </si>
  <si>
    <t>105619</t>
  </si>
  <si>
    <t>185498</t>
  </si>
  <si>
    <t>050735</t>
  </si>
  <si>
    <t>PAPEL HIGIENICO KLEENEX</t>
  </si>
  <si>
    <t>SANITAS</t>
  </si>
  <si>
    <t>053833</t>
  </si>
  <si>
    <t>ACIDO MURIATICO</t>
  </si>
  <si>
    <t>105893</t>
  </si>
  <si>
    <t>186453</t>
  </si>
  <si>
    <t>050733</t>
  </si>
  <si>
    <t>BOLSA DE PLASTICO NEGRA 90 *1.20</t>
  </si>
  <si>
    <t>BOLSA TIPO CAMISETA GRANDE</t>
  </si>
  <si>
    <t>CLORO</t>
  </si>
  <si>
    <t>FABULOSO DIFERENTES AROMAS</t>
  </si>
  <si>
    <t>GEL ANTIBACTERIAL CON DOSIFICADOR</t>
  </si>
  <si>
    <t>GLADE AROMATIZANTE DIF. AROMAS</t>
  </si>
  <si>
    <t>JABON AXXION LIQUIDO</t>
  </si>
  <si>
    <t>JABON EN POLVO FOCA</t>
  </si>
  <si>
    <t>JABON LUIQUIDO PARA MANOS DE 1 LTO</t>
  </si>
  <si>
    <t>LUSTRADOR PARA AVION</t>
  </si>
  <si>
    <t>PAPEL HIGIENICO JUMBO</t>
  </si>
  <si>
    <t>PASTILLA PARA SANITARIO</t>
  </si>
  <si>
    <t>PAÑUELOS KLEENEX</t>
  </si>
  <si>
    <t>PINOL</t>
  </si>
  <si>
    <t>PLEDGE PARA MUEBLES</t>
  </si>
  <si>
    <t>RAID CASA Y JARDI</t>
  </si>
  <si>
    <t>TRAPEADOR DE MAGITE</t>
  </si>
  <si>
    <t>WINDEX</t>
  </si>
  <si>
    <t>053836</t>
  </si>
  <si>
    <t>BOTELLIN DE AGUA  500 ML.</t>
  </si>
  <si>
    <t>104317</t>
  </si>
  <si>
    <t>184923</t>
  </si>
  <si>
    <t>050726</t>
  </si>
  <si>
    <t>053837</t>
  </si>
  <si>
    <t>BOTELLINES DE AGUA  C/24  500 ML</t>
  </si>
  <si>
    <t>105910</t>
  </si>
  <si>
    <t>185867</t>
  </si>
  <si>
    <t>050730</t>
  </si>
  <si>
    <t>COMIDA  CON DOS GUARNICIONES</t>
  </si>
  <si>
    <t>REFRESCOS EN LATA COCA COLA C/24 355 ML</t>
  </si>
  <si>
    <t>053839</t>
  </si>
  <si>
    <t>104843</t>
  </si>
  <si>
    <t>185410</t>
  </si>
  <si>
    <t>050729</t>
  </si>
  <si>
    <t>053840</t>
  </si>
  <si>
    <t>106033</t>
  </si>
  <si>
    <t>186448</t>
  </si>
  <si>
    <t>050740</t>
  </si>
  <si>
    <t>REFRESCO EN LATA</t>
  </si>
  <si>
    <t>8341</t>
  </si>
  <si>
    <t>2162</t>
  </si>
  <si>
    <t>PAÑAL DE ADULTO TIPO CALZON  C/10 PZA</t>
  </si>
  <si>
    <t>104597</t>
  </si>
  <si>
    <t>184386</t>
  </si>
  <si>
    <t>049299</t>
  </si>
  <si>
    <t>ARGOMED, S.A. DE C.V.</t>
  </si>
  <si>
    <t>BETA Nº119</t>
  </si>
  <si>
    <t>VALLE SOL</t>
  </si>
  <si>
    <t>SAN NICOLAS DE LOS GARZA, N.L. CP 66418</t>
  </si>
  <si>
    <t>ARG060424QS3</t>
  </si>
  <si>
    <t>6007</t>
  </si>
  <si>
    <t>706</t>
  </si>
  <si>
    <t>PULPA MOLIDA</t>
  </si>
  <si>
    <t>105488</t>
  </si>
  <si>
    <t>185571</t>
  </si>
  <si>
    <t>049936</t>
  </si>
  <si>
    <t>SALAZAR NUÑEZ ALMA CRISTINA</t>
  </si>
  <si>
    <t>SANA-5609277T6</t>
  </si>
  <si>
    <t>DISTRITO B1 Nº 102</t>
  </si>
  <si>
    <t>LEONES</t>
  </si>
  <si>
    <t>PURE DE TOMATE</t>
  </si>
  <si>
    <t>QUESO ASADERO  RAYADO</t>
  </si>
  <si>
    <t>QUESO PANELA RAYADO CON 4 KILO</t>
  </si>
  <si>
    <t>050246</t>
  </si>
  <si>
    <t>1</t>
  </si>
  <si>
    <t>TOMATE ROJO (CAJA)</t>
  </si>
  <si>
    <t>TORTILLA DE HARINA PARA BURRITO</t>
  </si>
  <si>
    <t>709</t>
  </si>
  <si>
    <t>BARRAS DE PAN BIMBO GDE</t>
  </si>
  <si>
    <t>105106</t>
  </si>
  <si>
    <t>185489</t>
  </si>
  <si>
    <t>049858</t>
  </si>
  <si>
    <t>BOLSA C/2 PZAS DE FIBRA LAVA TRASTES</t>
  </si>
  <si>
    <t>CUCHARAS DE MADERA</t>
  </si>
  <si>
    <t>CUCHARAS METALICAS</t>
  </si>
  <si>
    <t>PECHUGA DE POLLO</t>
  </si>
  <si>
    <t>REPUESTOS PARA ENCENDEDOR ANTORCHA</t>
  </si>
  <si>
    <t>SARTEN GRANDES CRISA</t>
  </si>
  <si>
    <t>4349</t>
  </si>
  <si>
    <t>A000019</t>
  </si>
  <si>
    <t>COMPRA DE 20,000 BOLSA ECOLOGICA TAMAÑO 38*33CMC</t>
  </si>
  <si>
    <t>ON ASA IMPRESA A 1 TINTA POR AMBOS LADOS,  PARA</t>
  </si>
  <si>
    <t>REPARTIR EN DIFERENTES EVENTOS DE PROXPOL</t>
  </si>
  <si>
    <t>105513</t>
  </si>
  <si>
    <t>185311</t>
  </si>
  <si>
    <t>049703</t>
  </si>
  <si>
    <t>049654</t>
  </si>
  <si>
    <t>MARKE TEAM, S.A. DE C.V.</t>
  </si>
  <si>
    <t>MTE040727N28</t>
  </si>
  <si>
    <t>CARRETERA MIGUEL ALEMAN KM 14.2</t>
  </si>
  <si>
    <t>PARQUE INDUSTRIAL ALIANZA 1 Y 2</t>
  </si>
  <si>
    <t>11554964</t>
  </si>
  <si>
    <t>A000014</t>
  </si>
  <si>
    <t>FLYER  PARA BOLSITA DE DULCES</t>
  </si>
  <si>
    <t>104320</t>
  </si>
  <si>
    <t>184916</t>
  </si>
  <si>
    <t>049473</t>
  </si>
  <si>
    <t>A0000020</t>
  </si>
  <si>
    <t>TARJETAS DE PRESENTACION IMPRESAS AMBOS LADOS JO</t>
  </si>
  <si>
    <t>SE ROGELIO PEREZ GARZA</t>
  </si>
  <si>
    <t>105042</t>
  </si>
  <si>
    <t>184880</t>
  </si>
  <si>
    <t>049863</t>
  </si>
  <si>
    <t>TARJETAS DE PRESENTACION IMPRESAS AMBOS LADOS LO</t>
  </si>
  <si>
    <t>RENA VELAZQUEZ BARBOSA</t>
  </si>
  <si>
    <t>TARJETAS DE PRESENTACION IMPRESAS AMBOS LADOS MA</t>
  </si>
  <si>
    <t>RIA LYLIANA HERNANDEZ MARTINEZ</t>
  </si>
  <si>
    <t>A000038</t>
  </si>
  <si>
    <t>IMPRESION DE LONA METRO CUADRADO 5 LONAS DE 3.5X</t>
  </si>
  <si>
    <t xml:space="preserve"> 2 MTS.</t>
  </si>
  <si>
    <t>104560</t>
  </si>
  <si>
    <t>184384</t>
  </si>
  <si>
    <t>050256</t>
  </si>
  <si>
    <t>VOLANTE TAM MEDIA CARTA A UNA TINTA</t>
  </si>
  <si>
    <t>A000039</t>
  </si>
  <si>
    <t>IMPRESION DE LONA METRO CUADRADO 3.50 X 2 MTS. P</t>
  </si>
  <si>
    <t>ARA EVENTO DEL DIA DEL NIÑO</t>
  </si>
  <si>
    <t>104295</t>
  </si>
  <si>
    <t>184976</t>
  </si>
  <si>
    <t>050258</t>
  </si>
  <si>
    <t>VOLANTES TAM 1/2 CARTA IMPRESOS A AUNA TINTA UNS</t>
  </si>
  <si>
    <t>OLO LADO</t>
  </si>
  <si>
    <t>A115</t>
  </si>
  <si>
    <t>1041</t>
  </si>
  <si>
    <t>104459</t>
  </si>
  <si>
    <t>184984</t>
  </si>
  <si>
    <t>050239</t>
  </si>
  <si>
    <t>PEREZ ROMERO MAXIMO</t>
  </si>
  <si>
    <t>PERM580317811</t>
  </si>
  <si>
    <t>CARRETERA COLOMBIA 516</t>
  </si>
  <si>
    <t>LOS ALTOS</t>
  </si>
  <si>
    <t>GRAL. ESCOBEDO</t>
  </si>
  <si>
    <t>83978011</t>
  </si>
  <si>
    <t>FLUXOMETRO DE SENSOR PARA SANITARIO MARCA</t>
  </si>
  <si>
    <t>LLAVE DE PASO ANGULAR</t>
  </si>
  <si>
    <t>NIPLE 1/2 * 1</t>
  </si>
  <si>
    <t>SPUD SANITARIO DE 1  1/4</t>
  </si>
  <si>
    <t>6523</t>
  </si>
  <si>
    <t>C714</t>
  </si>
  <si>
    <t>SUBSIDIO CORRESPONDIENTE AL MES DE MAYO 2016.</t>
  </si>
  <si>
    <t>105083</t>
  </si>
  <si>
    <t>184788</t>
  </si>
  <si>
    <t>049221</t>
  </si>
  <si>
    <t>049195</t>
  </si>
  <si>
    <t>PATRONATO DE BOMBEROS DE NUEVO LEON,A.C.</t>
  </si>
  <si>
    <t>AV.CONSTITUCION 407 PTE</t>
  </si>
  <si>
    <t>10-52-07-00</t>
  </si>
  <si>
    <t>PBN810519GX8</t>
  </si>
  <si>
    <t>940</t>
  </si>
  <si>
    <t>COMPRA DE PILA PARA MAQUINA FUMIGADORA QUE SE EN</t>
  </si>
  <si>
    <t>CUENTRA EN DIRECCIÓN DE SALUD</t>
  </si>
  <si>
    <t>106008</t>
  </si>
  <si>
    <t>185839</t>
  </si>
  <si>
    <t>050203</t>
  </si>
  <si>
    <t>050185</t>
  </si>
  <si>
    <t>1025</t>
  </si>
  <si>
    <t>CHALUPAS</t>
  </si>
  <si>
    <t>104460</t>
  </si>
  <si>
    <t>184985</t>
  </si>
  <si>
    <t>049874</t>
  </si>
  <si>
    <t>CODO 3"</t>
  </si>
  <si>
    <t>HEXAGONALES</t>
  </si>
  <si>
    <t>PINZA CORTE TRUPER</t>
  </si>
  <si>
    <t>POLIDUCTO 3/4 LISA</t>
  </si>
  <si>
    <t>TUBO  3   6 METROS</t>
  </si>
  <si>
    <t>134</t>
  </si>
  <si>
    <t>048704</t>
  </si>
  <si>
    <t>138</t>
  </si>
  <si>
    <t>050140</t>
  </si>
  <si>
    <t>CONTRY</t>
  </si>
  <si>
    <t>A000</t>
  </si>
  <si>
    <t>273</t>
  </si>
  <si>
    <t>MEDICAMENTOS ENTREGADOS DEL 31 DE MAYO AL 05 DEJ</t>
  </si>
  <si>
    <t>02100004</t>
  </si>
  <si>
    <t>UNIO DEL AÑO EN CURSO A TRABAJADORES DE ESTE MUN</t>
  </si>
  <si>
    <t>ICIPIO DE GRAL. ESCOBEDO, N. L.</t>
  </si>
  <si>
    <t>106701</t>
  </si>
  <si>
    <t>186546</t>
  </si>
  <si>
    <t>050794</t>
  </si>
  <si>
    <t>050774</t>
  </si>
  <si>
    <t>SEGAR DISTRIBUCIONES, S.A. DE C.V.</t>
  </si>
  <si>
    <t>SDI121129J21</t>
  </si>
  <si>
    <t>IGNACIO LUIS VALLARTA Nº 462</t>
  </si>
  <si>
    <t>CENTRO C.P. 64000</t>
  </si>
  <si>
    <t>83-45-08-08</t>
  </si>
  <si>
    <t>83-44-83-39</t>
  </si>
  <si>
    <t>16681C</t>
  </si>
  <si>
    <t>102149</t>
  </si>
  <si>
    <t>182604</t>
  </si>
  <si>
    <t>047200</t>
  </si>
  <si>
    <t>2842</t>
  </si>
  <si>
    <t>BC6C22C8</t>
  </si>
  <si>
    <t>SERVICIO DE DATOS DEL MES DE JUNIO 2016</t>
  </si>
  <si>
    <t>106054</t>
  </si>
  <si>
    <t>185889</t>
  </si>
  <si>
    <t>050241</t>
  </si>
  <si>
    <t>050225</t>
  </si>
  <si>
    <t>SERVICIOS TELUM, S.A. DE C.V.</t>
  </si>
  <si>
    <t>PARICUTIN 500</t>
  </si>
  <si>
    <t>NUEVO REPUEBLO</t>
  </si>
  <si>
    <t>MONTERREY, N.L. C.P. 64700</t>
  </si>
  <si>
    <t>88-80-11-44</t>
  </si>
  <si>
    <t>8112992732</t>
  </si>
  <si>
    <t>STE010604GK5</t>
  </si>
  <si>
    <t>28</t>
  </si>
  <si>
    <t>2164</t>
  </si>
  <si>
    <t>AGUA INYECTABLE 1 LTO PISA</t>
  </si>
  <si>
    <t>104596</t>
  </si>
  <si>
    <t>184390</t>
  </si>
  <si>
    <t>049295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</si>
  <si>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</si>
  <si>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</si>
  <si>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</si>
  <si>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</si>
  <si>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</si>
  <si>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</si>
  <si>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</si>
  <si>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048834</t>
  </si>
  <si>
    <t>PAÑAL ADULTO C/10 PZAS</t>
  </si>
  <si>
    <t>PROTECTOR PARA CAMA C/10</t>
  </si>
  <si>
    <t>RENTA DE CILINDRO OX.MEDICINAL</t>
  </si>
  <si>
    <t>SONDAS DE SILICON DAVOL</t>
  </si>
  <si>
    <t>SUJETADOR PARA TRAQUEOSTOMIA  ADULTO</t>
  </si>
  <si>
    <t>TOALLA READY C/8 PZA</t>
  </si>
  <si>
    <t>TOALLITAS HUMEDAS C/80</t>
  </si>
  <si>
    <t>2192</t>
  </si>
  <si>
    <t>ASPIRADOR  DE SECRECIONES PORTATIL. A BATERIA,</t>
  </si>
  <si>
    <t>105184</t>
  </si>
  <si>
    <t>185399</t>
  </si>
  <si>
    <t>049777</t>
  </si>
  <si>
    <t>A007</t>
  </si>
  <si>
    <t>B17217</t>
  </si>
  <si>
    <t>101543</t>
  </si>
  <si>
    <t>182324</t>
  </si>
  <si>
    <t>046954</t>
  </si>
  <si>
    <t>NOVASOL PRODUCTOS, S.A. DE C.V.</t>
  </si>
  <si>
    <t>NPR980907UN5</t>
  </si>
  <si>
    <t>AUTOMOTRIZ 105 PARQUE IND</t>
  </si>
  <si>
    <t>CENTRO CP 66062</t>
  </si>
  <si>
    <t>83-84-89-05</t>
  </si>
  <si>
    <t>16683C</t>
  </si>
  <si>
    <t>102097</t>
  </si>
  <si>
    <t>182603</t>
  </si>
  <si>
    <t>047199</t>
  </si>
  <si>
    <t>6781</t>
  </si>
  <si>
    <t>233</t>
  </si>
  <si>
    <t>MESA DE JUNTAS EN MEDIDA DE 220*75 CON BASE TIPO</t>
  </si>
  <si>
    <t>H FABIRCADA EN MELAMINA Y CANTO DE PVC EN COLORW</t>
  </si>
  <si>
    <t xml:space="preserve"> ENGUE (CHOCOLATE) CON ADAPTADORES PARA VOZ Y DA</t>
  </si>
  <si>
    <t>T OS</t>
  </si>
  <si>
    <t>104076</t>
  </si>
  <si>
    <t>183867</t>
  </si>
  <si>
    <t>048832</t>
  </si>
  <si>
    <t>IBARRA LUGO ALMA DELIA</t>
  </si>
  <si>
    <t>IALA670618S37</t>
  </si>
  <si>
    <t>CALLE TERCERA 402</t>
  </si>
  <si>
    <t>PRADERAS DE GIRASOLES</t>
  </si>
  <si>
    <t>ESCOBEDO N.L.</t>
  </si>
  <si>
    <t>80580783</t>
  </si>
  <si>
    <t>SILLA SEMI EJECUTICA CON ASIENTO TAPIZADA EN TEL</t>
  </si>
  <si>
    <t>A NEGRA Y RESPALDO DE MALLA CON DESCANZA BRAZOSF</t>
  </si>
  <si>
    <t xml:space="preserve"> IJOS MECANISMO DE UNA PALANCA  CON PISTON NEUMA</t>
  </si>
  <si>
    <t>T ICOY BASE DE CINCO PUNTAS CROMADAS MOD. 26501</t>
  </si>
  <si>
    <t>234</t>
  </si>
  <si>
    <t>BANCA  METALICA DE  TRES PLAZA</t>
  </si>
  <si>
    <t>103868</t>
  </si>
  <si>
    <t>183986</t>
  </si>
  <si>
    <t>048844</t>
  </si>
  <si>
    <t>235</t>
  </si>
  <si>
    <t>ESTANTERIA CON SIETE ENTREPAÑOS ENMEDIDAS DE 45*</t>
  </si>
  <si>
    <t>85 CAL. 22 MOD 200</t>
  </si>
  <si>
    <t>103952</t>
  </si>
  <si>
    <t>184015</t>
  </si>
  <si>
    <t>239</t>
  </si>
  <si>
    <t>ARCHIVERO VERTICAL 4 GBETAS CON CORREDORA, EN ME</t>
  </si>
  <si>
    <t>LAMINA  MOD EAH4G</t>
  </si>
  <si>
    <t>104231</t>
  </si>
  <si>
    <t>183984</t>
  </si>
  <si>
    <t>049326</t>
  </si>
  <si>
    <t>244</t>
  </si>
  <si>
    <t>SILLA DE VISITA CON ESTRUCTURA ELIPTICA CON ASIE</t>
  </si>
  <si>
    <t>NTO Y RESPALDO TAPIZADO  MOD 3500</t>
  </si>
  <si>
    <t>105164</t>
  </si>
  <si>
    <t>185442</t>
  </si>
  <si>
    <t>050102</t>
  </si>
  <si>
    <t>SILLON EJECUTIVO CON RESPALDO ALTO TAPIZADO EN T</t>
  </si>
  <si>
    <t>ELA / VINIL WN COLOR CON DESCANZA BRAZOS DE POLI</t>
  </si>
  <si>
    <t xml:space="preserve"> PROPILENO</t>
  </si>
  <si>
    <t>245</t>
  </si>
  <si>
    <t>SILLA SEMI-EJECUTIVA CON ASIENTO TAPIZADO EN TEL</t>
  </si>
  <si>
    <t>A NEGRA Y RESPALDO DE MALLA</t>
  </si>
  <si>
    <t>102932</t>
  </si>
  <si>
    <t>184034</t>
  </si>
  <si>
    <t>050098</t>
  </si>
  <si>
    <t>16684C</t>
  </si>
  <si>
    <t>102098</t>
  </si>
  <si>
    <t>182599</t>
  </si>
  <si>
    <t>047195</t>
  </si>
  <si>
    <t>2163</t>
  </si>
  <si>
    <t>GLUCERNA (SUPLEMENTO ALIMENTICIO)</t>
  </si>
  <si>
    <t>104598</t>
  </si>
  <si>
    <t>184389</t>
  </si>
  <si>
    <t>049297</t>
  </si>
  <si>
    <t>B17428</t>
  </si>
  <si>
    <t>182326</t>
  </si>
  <si>
    <t>046953</t>
  </si>
  <si>
    <t>1367</t>
  </si>
  <si>
    <t>RENTA DE MAQUINARIA RENTA DE RETROEXCAVADORAPARA</t>
  </si>
  <si>
    <t>02100001</t>
  </si>
  <si>
    <t xml:space="preserve"> MOVIMIENTO DE TERRACERIA Y LIMPIEZA EN DIVERSOS</t>
  </si>
  <si>
    <t xml:space="preserve"> LOCALIDADES A ENCARGO POR LA SECRETARIA DESERVI</t>
  </si>
  <si>
    <t>CIOS PUBLICOS</t>
  </si>
  <si>
    <t>106010</t>
  </si>
  <si>
    <t>185841</t>
  </si>
  <si>
    <t>050187</t>
  </si>
  <si>
    <t>CONSTRUCTORA MORGYAN, S.A. DE C.V.</t>
  </si>
  <si>
    <t>CMO-020305-SY3</t>
  </si>
  <si>
    <t>HACIENDA LA JOYA 449</t>
  </si>
  <si>
    <t>VALLE DEL MEZQUITAL</t>
  </si>
  <si>
    <t>APODACA,N.L.</t>
  </si>
  <si>
    <t>984</t>
  </si>
  <si>
    <t>LLAVE JARDINERA RUGO</t>
  </si>
  <si>
    <t>102101</t>
  </si>
  <si>
    <t>184564</t>
  </si>
  <si>
    <t>049430</t>
  </si>
  <si>
    <t>NIPLE DE 1/2 * 1</t>
  </si>
  <si>
    <t>TAPON CACHUCHA DE 1/2" PVC</t>
  </si>
  <si>
    <t>TAPON CACHUCHA E 3/4" PVC</t>
  </si>
  <si>
    <t>TRAMPA PARA LAVABO</t>
  </si>
  <si>
    <t>TUBO DE SILICON</t>
  </si>
  <si>
    <t>TUBO PVC 2"</t>
  </si>
  <si>
    <t>A390</t>
  </si>
  <si>
    <t>SALUD REGIOMONTANA, S.C.</t>
  </si>
  <si>
    <t>SRE130315TGA</t>
  </si>
  <si>
    <t>SIMON BOLIVAR</t>
  </si>
  <si>
    <t>MITRAS CENTRO</t>
  </si>
  <si>
    <t>83480018</t>
  </si>
  <si>
    <t>050261</t>
  </si>
  <si>
    <t>0030</t>
  </si>
  <si>
    <t>HONORAIOS MÉDICOS E INTERNAMIENTO (FRACTURA CODO</t>
  </si>
  <si>
    <t>) AL MENOR JOSÉ JOAQUÍN ZAPATA RESENDIZ, HIJO DE</t>
  </si>
  <si>
    <t>TRABAJADOR DE SEGURIDAD PÚBLICA, NOMINA 5900.</t>
  </si>
  <si>
    <t>106094</t>
  </si>
  <si>
    <t>185920</t>
  </si>
  <si>
    <t>050267</t>
  </si>
  <si>
    <t>050263</t>
  </si>
  <si>
    <t>050333</t>
  </si>
  <si>
    <t>678</t>
  </si>
  <si>
    <t>CREMA NORTEÑITA 500 GMS</t>
  </si>
  <si>
    <t>102843</t>
  </si>
  <si>
    <t>185576</t>
  </si>
  <si>
    <t>049938</t>
  </si>
  <si>
    <t>FRIJOL</t>
  </si>
  <si>
    <t>JAMON REBANADO  CON 4.500 KG</t>
  </si>
  <si>
    <t>LECHUGA</t>
  </si>
  <si>
    <t>MAYONESA</t>
  </si>
  <si>
    <t>PAN PARA TORTA</t>
  </si>
  <si>
    <t>A249</t>
  </si>
  <si>
    <t>A244</t>
  </si>
  <si>
    <t>CASCO BALISTICO NIVEL 3A</t>
  </si>
  <si>
    <t>106060</t>
  </si>
  <si>
    <t>185988</t>
  </si>
  <si>
    <t>050347</t>
  </si>
  <si>
    <t>ALFA GRUPO TECNOLOGICO, S.A. DE C.V.</t>
  </si>
  <si>
    <t>AGT100622N87</t>
  </si>
  <si>
    <t>PARAS SUR</t>
  </si>
  <si>
    <t>A000017</t>
  </si>
  <si>
    <t>IMPRESION DE LONA METRO CUADRADO LONAS EN: 1 WAL</t>
  </si>
  <si>
    <t>LMART CARA A, 1 RAUL SALINAS Y CA BALLERO A, 1 R</t>
  </si>
  <si>
    <t>AUL SALINAS Y CABALLERO B, 1 LAS T ORRES Y PINOS</t>
  </si>
  <si>
    <t>A, 1 LAS TORRES Y PINOS B, 1 CARR.</t>
  </si>
  <si>
    <t>104794</t>
  </si>
  <si>
    <t>184892</t>
  </si>
  <si>
    <t>049475</t>
  </si>
  <si>
    <t>VOLANTES INSTRUCTIVO TAM, MEDIA CARTA IMPRESOS E</t>
  </si>
  <si>
    <t>N BOND  TODO A COLOR</t>
  </si>
  <si>
    <t>050532</t>
  </si>
  <si>
    <t>6703</t>
  </si>
  <si>
    <t>CGA6</t>
  </si>
  <si>
    <t>DESARROLLO E IMPLEMENTACION DEL MODULO DEFACTURA</t>
  </si>
  <si>
    <t>CION ELECTRONICA</t>
  </si>
  <si>
    <t>106529</t>
  </si>
  <si>
    <t>186349</t>
  </si>
  <si>
    <t>050633</t>
  </si>
  <si>
    <t>050585</t>
  </si>
  <si>
    <t>SISTEMAS COMPUTACIONALES AG TECHNOLOGY S.A. DE C.V.</t>
  </si>
  <si>
    <t>SCA1212147N6</t>
  </si>
  <si>
    <t>ARTURO B. DE LA GARZA 133</t>
  </si>
  <si>
    <t>VISTA MONTAÑA</t>
  </si>
  <si>
    <t>88839594</t>
  </si>
  <si>
    <t>BOLETOS SORTEO PREDIAL SERIE A PAPEL BOND DE 90G</t>
  </si>
  <si>
    <t>RS, CON DOBLE FOLIO MARCA DE SEMICORTE Y PEGADOE</t>
  </si>
  <si>
    <t>N BLOCKS</t>
  </si>
  <si>
    <t>ARROZ</t>
  </si>
  <si>
    <t>BISTECK SIN HUESO</t>
  </si>
  <si>
    <t>CAJA DE ACEITE C/12 LTS</t>
  </si>
  <si>
    <t>CAJA DE AGUACATE</t>
  </si>
  <si>
    <t>A194</t>
  </si>
  <si>
    <t>D11</t>
  </si>
  <si>
    <t>MEDICAMENTO ENTREGADO A TRABAJADORES DE ESTE MUN</t>
  </si>
  <si>
    <t>INICIPO DE GRAL. ESCOBEDO, N. L.</t>
  </si>
  <si>
    <t>106003</t>
  </si>
  <si>
    <t>185835</t>
  </si>
  <si>
    <t>050199</t>
  </si>
  <si>
    <t>MEXICANA APHOTECKE DE DISTRIBUCIONES, S.A. DE C.V.</t>
  </si>
  <si>
    <t>MAD130610P66</t>
  </si>
  <si>
    <t>RICHARD E. BIRD 739</t>
  </si>
  <si>
    <t>CUMBRES 5º</t>
  </si>
  <si>
    <t>10964264</t>
  </si>
  <si>
    <t>D12</t>
  </si>
  <si>
    <t>MEDICAMENTO ENTREGADO A TRABAJADORES DEL MUNICIP</t>
  </si>
  <si>
    <t>IO DE GRAL. ESCOBEDO, N. L.</t>
  </si>
  <si>
    <t>105985</t>
  </si>
  <si>
    <t>185825</t>
  </si>
  <si>
    <t>050179</t>
  </si>
  <si>
    <t>050162</t>
  </si>
  <si>
    <t>CAJA DE HUEVO C/180 PZAS</t>
  </si>
  <si>
    <t>CEBOLLA</t>
  </si>
  <si>
    <t>CHILE HABANERO</t>
  </si>
  <si>
    <t>CHILE JALAPEÑO LATA</t>
  </si>
  <si>
    <t>CHILE POBLANO</t>
  </si>
  <si>
    <t>CORTADILLO DE PUERCO</t>
  </si>
  <si>
    <t>0039</t>
  </si>
  <si>
    <t>HONORAIOS MÉDICOS E INTERNAMIENTO (TENDÓN DE AQU</t>
  </si>
  <si>
    <t>ILES CON ETIBON) A JOSÉ JUAN AARON LOZANO ALVARE</t>
  </si>
  <si>
    <t>Z, DE CONSEJO CIUDADANO, NOMINA 2296</t>
  </si>
  <si>
    <t>106095</t>
  </si>
  <si>
    <t>185922</t>
  </si>
  <si>
    <t>050268</t>
  </si>
  <si>
    <t>050264</t>
  </si>
  <si>
    <t>8314</t>
  </si>
  <si>
    <t>ES324/16</t>
  </si>
  <si>
    <t>PAGO PARCIAL MATERIAL QUIRURGICOPARA LA C. GRACI</t>
  </si>
  <si>
    <t>ELA RIOS CORTES, ES 324/16</t>
  </si>
  <si>
    <t>106438</t>
  </si>
  <si>
    <t>186254</t>
  </si>
  <si>
    <t>050530</t>
  </si>
  <si>
    <t>050488</t>
  </si>
  <si>
    <t>DEPTO. DE TRAUMATOLOGIA Y ORTOPEDIA</t>
  </si>
  <si>
    <t>DEPTO TRAUMATOLOGIA</t>
  </si>
  <si>
    <t>DEPTO TRAUMATOLOGIA H.U.</t>
  </si>
  <si>
    <t>QUESO PANELA CON 4 KG</t>
  </si>
  <si>
    <t>SALCHICHA PARA ASAR</t>
  </si>
  <si>
    <t>SALCHICHA VIENA</t>
  </si>
  <si>
    <t>SALSA  CATSUP</t>
  </si>
  <si>
    <t>TORTILLA TIPO SIBERIA</t>
  </si>
  <si>
    <t>703</t>
  </si>
  <si>
    <t>ACEITE C/12 LITROS</t>
  </si>
  <si>
    <t>105491</t>
  </si>
  <si>
    <t>185564</t>
  </si>
  <si>
    <t>BISTECK DEL 7</t>
  </si>
  <si>
    <t>BOLSA TIPO CAMISETA 30 X 60</t>
  </si>
  <si>
    <t>CARNE DESHEBRADA COCIDA</t>
  </si>
  <si>
    <t>D13</t>
  </si>
  <si>
    <t>105987</t>
  </si>
  <si>
    <t>185826</t>
  </si>
  <si>
    <t>050180</t>
  </si>
  <si>
    <t>050163</t>
  </si>
  <si>
    <t>CHICHARRON PRENSADO</t>
  </si>
  <si>
    <t>CUCHARAS DESECHABLES CON 1000 PZAS</t>
  </si>
  <si>
    <t>TENEDORES CON 1000PZAS</t>
  </si>
  <si>
    <t>CORTADILLO DE RES</t>
  </si>
  <si>
    <t>CUERITOS DE PUERCO</t>
  </si>
  <si>
    <t>MANTECA DE PUERCO</t>
  </si>
  <si>
    <t>PIERNA DE CERDO</t>
  </si>
  <si>
    <t>052826</t>
  </si>
  <si>
    <t>CHILE SERRANO</t>
  </si>
  <si>
    <t>104561</t>
  </si>
  <si>
    <t>184493</t>
  </si>
  <si>
    <t>048890</t>
  </si>
  <si>
    <t>COMINO MOLIDO BOLSA DE 1/2 KG.</t>
  </si>
  <si>
    <t>CONSOMATE C/8 CUBOS</t>
  </si>
  <si>
    <t>HIGADO</t>
  </si>
  <si>
    <t>JAMAICA</t>
  </si>
  <si>
    <t>050304</t>
  </si>
  <si>
    <t>053258</t>
  </si>
  <si>
    <t>104791</t>
  </si>
  <si>
    <t>185482</t>
  </si>
  <si>
    <t>049857</t>
  </si>
  <si>
    <t>SANDWICH</t>
  </si>
  <si>
    <t>053259</t>
  </si>
  <si>
    <t>AGUA E PURA C/12</t>
  </si>
  <si>
    <t>104725</t>
  </si>
  <si>
    <t>185476</t>
  </si>
  <si>
    <t>049860</t>
  </si>
  <si>
    <t>BOTELLIN DE AGUA ALCALINA</t>
  </si>
  <si>
    <t>CAJA  ALUMINIO  DE 3 KG</t>
  </si>
  <si>
    <t>PAPA</t>
  </si>
  <si>
    <t>TOMATE BOLA ROJO</t>
  </si>
  <si>
    <t>ZANAHORIA</t>
  </si>
  <si>
    <t>052827</t>
  </si>
  <si>
    <t>104640</t>
  </si>
  <si>
    <t>184507</t>
  </si>
  <si>
    <t>048893</t>
  </si>
  <si>
    <t>BOTELLINES DE AGUA PURIFICADA M.M. C/64  DE 237M</t>
  </si>
  <si>
    <t>L</t>
  </si>
  <si>
    <t>JAMON</t>
  </si>
  <si>
    <t>QUESO AMARILLO REBANADO</t>
  </si>
  <si>
    <t>REFRESCO EN LATA COCA LIGTH C/24 355 ML</t>
  </si>
  <si>
    <t>053057</t>
  </si>
  <si>
    <t>104807</t>
  </si>
  <si>
    <t>185474</t>
  </si>
  <si>
    <t>049845</t>
  </si>
  <si>
    <t>053252</t>
  </si>
  <si>
    <t>104643</t>
  </si>
  <si>
    <t>185477</t>
  </si>
  <si>
    <t>049847</t>
  </si>
  <si>
    <t>SERVILLETA DE 250 PZAS</t>
  </si>
  <si>
    <t>053256</t>
  </si>
  <si>
    <t>BOTELLINES DE AGUA  C/24  500 ML E PURA</t>
  </si>
  <si>
    <t>104661</t>
  </si>
  <si>
    <t>185488</t>
  </si>
  <si>
    <t>049856</t>
  </si>
  <si>
    <t>053257</t>
  </si>
  <si>
    <t>BOTELLINES DE AGUA DE 500 ML. EPURA</t>
  </si>
  <si>
    <t>104413</t>
  </si>
  <si>
    <t>185480</t>
  </si>
  <si>
    <t>049859</t>
  </si>
  <si>
    <t>ORDEN DE TACOS CON 5  (SALSA)</t>
  </si>
  <si>
    <t>REFRESCOS EN LATA DE SABOR COCA COLA</t>
  </si>
  <si>
    <t>REFRESCOS EN LATA DE SABOR COCA COLA LIGHT</t>
  </si>
  <si>
    <t>CREMA PARA CAFE</t>
  </si>
  <si>
    <t>SAL DE MESA</t>
  </si>
  <si>
    <t>VASO DE 1 LTO CON TAPA</t>
  </si>
  <si>
    <t>053001</t>
  </si>
  <si>
    <t>104869</t>
  </si>
  <si>
    <t>185451</t>
  </si>
  <si>
    <t>049822</t>
  </si>
  <si>
    <t>CILANTRO</t>
  </si>
  <si>
    <t>HOJA  PARA TAMAL</t>
  </si>
  <si>
    <t>MANTECA  INCA</t>
  </si>
  <si>
    <t>TOCINO</t>
  </si>
  <si>
    <t>TOMATE FRESADILLA</t>
  </si>
  <si>
    <t>053253</t>
  </si>
  <si>
    <t>104355</t>
  </si>
  <si>
    <t>185452</t>
  </si>
  <si>
    <t>049823</t>
  </si>
  <si>
    <t>PAQUETE DE CUCHARAS C/50</t>
  </si>
  <si>
    <t>REFRESCO EN LATA  ZERO</t>
  </si>
  <si>
    <t>VASO DESECHABLE  #10 CON 25 PZA</t>
  </si>
  <si>
    <t>053254</t>
  </si>
  <si>
    <t>AZUCAR</t>
  </si>
  <si>
    <t>105045</t>
  </si>
  <si>
    <t>185450</t>
  </si>
  <si>
    <t>049821</t>
  </si>
  <si>
    <t>BATE DE POLLO</t>
  </si>
  <si>
    <t>CHILE MORRON</t>
  </si>
  <si>
    <t>050420</t>
  </si>
  <si>
    <t>049786</t>
  </si>
  <si>
    <t>SAL DE BOLSA</t>
  </si>
  <si>
    <t>052545</t>
  </si>
  <si>
    <t>DESPENSA ECONOMICA</t>
  </si>
  <si>
    <t>103588</t>
  </si>
  <si>
    <t>183438</t>
  </si>
  <si>
    <t>049373</t>
  </si>
  <si>
    <t>053774</t>
  </si>
  <si>
    <t>105988</t>
  </si>
  <si>
    <t>185861</t>
  </si>
  <si>
    <t>050355</t>
  </si>
  <si>
    <t>053807</t>
  </si>
  <si>
    <t>106128</t>
  </si>
  <si>
    <t>185942</t>
  </si>
  <si>
    <t>050356</t>
  </si>
  <si>
    <t>053806</t>
  </si>
  <si>
    <t>106200</t>
  </si>
  <si>
    <t>185963</t>
  </si>
  <si>
    <t>050357</t>
  </si>
  <si>
    <t>053798</t>
  </si>
  <si>
    <t>105979</t>
  </si>
  <si>
    <t>185845</t>
  </si>
  <si>
    <t>050358</t>
  </si>
  <si>
    <t>BOLSA TIPO CAMISETA</t>
  </si>
  <si>
    <t>ESCOBA</t>
  </si>
  <si>
    <t>FABULOSO</t>
  </si>
  <si>
    <t>LYSOL</t>
  </si>
  <si>
    <t>052497</t>
  </si>
  <si>
    <t>103883</t>
  </si>
  <si>
    <t>184979</t>
  </si>
  <si>
    <t>049415</t>
  </si>
  <si>
    <t>052498</t>
  </si>
  <si>
    <t>104012</t>
  </si>
  <si>
    <t>184986</t>
  </si>
  <si>
    <t>049413</t>
  </si>
  <si>
    <t>052499</t>
  </si>
  <si>
    <t>103846</t>
  </si>
  <si>
    <t>184982</t>
  </si>
  <si>
    <t>049414</t>
  </si>
  <si>
    <t>052551</t>
  </si>
  <si>
    <t>103908</t>
  </si>
  <si>
    <t>185013</t>
  </si>
  <si>
    <t>049423</t>
  </si>
  <si>
    <t>JUGO PAU PAU</t>
  </si>
  <si>
    <t>QUESO AMARILLO REBANADO CON 180 PIEZAS</t>
  </si>
  <si>
    <t>052194</t>
  </si>
  <si>
    <t>103389</t>
  </si>
  <si>
    <t>185027</t>
  </si>
  <si>
    <t>049436</t>
  </si>
  <si>
    <t>PLATOS CHAROLA C/50</t>
  </si>
  <si>
    <t>SERVILLETAS</t>
  </si>
  <si>
    <t>052472</t>
  </si>
  <si>
    <t>PIERNA DE POLLO EN TROZO Y MUSLO</t>
  </si>
  <si>
    <t>103591</t>
  </si>
  <si>
    <t>184843</t>
  </si>
  <si>
    <t>049375</t>
  </si>
  <si>
    <t>052494</t>
  </si>
  <si>
    <t>FRITURA DE HARINA TIPO LAGRIMA</t>
  </si>
  <si>
    <t>103837</t>
  </si>
  <si>
    <t>184994</t>
  </si>
  <si>
    <t>049597</t>
  </si>
  <si>
    <t>PALETAS TUTSI POP C/50</t>
  </si>
  <si>
    <t>PALOMITAS DE MAIZ</t>
  </si>
  <si>
    <t>TAMARINDOS TIPO TARUGO CON 100 PIEZAS</t>
  </si>
  <si>
    <t>052546</t>
  </si>
  <si>
    <t>103534</t>
  </si>
  <si>
    <t>183446</t>
  </si>
  <si>
    <t>049374</t>
  </si>
  <si>
    <t>052549</t>
  </si>
  <si>
    <t>103573</t>
  </si>
  <si>
    <t>185143</t>
  </si>
  <si>
    <t>049549</t>
  </si>
  <si>
    <t>NOTELLINES DE AGUA DE 500 MLS EPURA</t>
  </si>
  <si>
    <t>PLATO DESECHABLE PAQ C/25</t>
  </si>
  <si>
    <t>VASO DESECHABLE #14 CON 50 PZAS</t>
  </si>
  <si>
    <t>052550</t>
  </si>
  <si>
    <t>103888</t>
  </si>
  <si>
    <t>185068</t>
  </si>
  <si>
    <t>049553</t>
  </si>
  <si>
    <t>052684</t>
  </si>
  <si>
    <t>PALOMITAS Y JUGOS PAU PAU</t>
  </si>
  <si>
    <t>105507</t>
  </si>
  <si>
    <t>185295</t>
  </si>
  <si>
    <t>049683</t>
  </si>
  <si>
    <t>049650</t>
  </si>
  <si>
    <t>A228</t>
  </si>
  <si>
    <t>A1100</t>
  </si>
  <si>
    <t>REHABILITACION DE OFICINAS DE MANTENIMIENTO</t>
  </si>
  <si>
    <t>104428</t>
  </si>
  <si>
    <t>184124</t>
  </si>
  <si>
    <t>048587</t>
  </si>
  <si>
    <t>048572</t>
  </si>
  <si>
    <t>COMERCIALIZADORA Y PROVEEDORA ALSTON, S.A. DE C.V.</t>
  </si>
  <si>
    <t>CPA150310Q7A</t>
  </si>
  <si>
    <t>TEXCOCO</t>
  </si>
  <si>
    <t>CHAPULTEPEC</t>
  </si>
  <si>
    <t>SAN NICOLAS DE LOS GARZA</t>
  </si>
  <si>
    <t>A1355</t>
  </si>
  <si>
    <t>CHAPA PHILIPS</t>
  </si>
  <si>
    <t>104663</t>
  </si>
  <si>
    <t>184512</t>
  </si>
  <si>
    <t>049286</t>
  </si>
  <si>
    <t>A1356</t>
  </si>
  <si>
    <t>104662</t>
  </si>
  <si>
    <t>184510</t>
  </si>
  <si>
    <t>049287</t>
  </si>
  <si>
    <t>A000010</t>
  </si>
  <si>
    <t>COMPRA DE CILINDROS PARA REPARTIR EN DIFERENTESE</t>
  </si>
  <si>
    <t>VENTOS DE PROXPOL.</t>
  </si>
  <si>
    <t>105260</t>
  </si>
  <si>
    <t>184996</t>
  </si>
  <si>
    <t>049396</t>
  </si>
  <si>
    <t>049384</t>
  </si>
  <si>
    <t>A000013</t>
  </si>
  <si>
    <t>VINIL EN ALTA RESOLUCION Y MONTADO EN TROBICEL C</t>
  </si>
  <si>
    <t>ON CUATRO PERFORACIONES EN ESQUINAS (JUECES AUXI</t>
  </si>
  <si>
    <t>LIARES)</t>
  </si>
  <si>
    <t>104839</t>
  </si>
  <si>
    <t>184813</t>
  </si>
  <si>
    <t>049379</t>
  </si>
  <si>
    <t>A000015</t>
  </si>
  <si>
    <t>IMPRESION DE LONA METRO CUADRADO</t>
  </si>
  <si>
    <t>104304</t>
  </si>
  <si>
    <t>184902</t>
  </si>
  <si>
    <t>049474</t>
  </si>
  <si>
    <t>A000016</t>
  </si>
  <si>
    <t>104658</t>
  </si>
  <si>
    <t>184482</t>
  </si>
  <si>
    <t>049472</t>
  </si>
  <si>
    <t>048417</t>
  </si>
  <si>
    <t>445A0A1A</t>
  </si>
  <si>
    <t>SERVICIOS DE INTERNET DE MAYO MAS ADEUDO</t>
  </si>
  <si>
    <t>105049</t>
  </si>
  <si>
    <t>184755</t>
  </si>
  <si>
    <t>049180</t>
  </si>
  <si>
    <t>049144</t>
  </si>
  <si>
    <t>050095</t>
  </si>
  <si>
    <t>A259</t>
  </si>
  <si>
    <t>29</t>
  </si>
  <si>
    <t>20% SOBRE LA DEVOLUCION EFECTIVA DE ISRDEL MES D</t>
  </si>
  <si>
    <t>02100029</t>
  </si>
  <si>
    <t>E JULIO</t>
  </si>
  <si>
    <t>106234</t>
  </si>
  <si>
    <t>185968</t>
  </si>
  <si>
    <t>050308</t>
  </si>
  <si>
    <t>CONSADGLO S.C.</t>
  </si>
  <si>
    <t>CON150701DH0</t>
  </si>
  <si>
    <t>CALZADA DEL VALLE N° 400 INT B43</t>
  </si>
  <si>
    <t>DEL VALLE SECT ORIENTE</t>
  </si>
  <si>
    <t>7519</t>
  </si>
  <si>
    <t>18</t>
  </si>
  <si>
    <t>A6041</t>
  </si>
  <si>
    <t>RECIBOS OFICIALES  SEGUN MUESTRA ORIGIAL  Y COPI</t>
  </si>
  <si>
    <t>02100018</t>
  </si>
  <si>
    <t>A DEL FOLIO 388,001 AL 413,000  CON 1,000 CADAC</t>
  </si>
  <si>
    <t>AJA</t>
  </si>
  <si>
    <t>102653</t>
  </si>
  <si>
    <t>182546</t>
  </si>
  <si>
    <t>047147</t>
  </si>
  <si>
    <t>BARBOSA ALMANZA MIGUEL ANGEL</t>
  </si>
  <si>
    <t>CORREGIDORA  #412 SUR.</t>
  </si>
  <si>
    <t>SAN NICOLAS</t>
  </si>
  <si>
    <t>83-30-82-77</t>
  </si>
  <si>
    <t>BAAM-771210-QLA</t>
  </si>
  <si>
    <t>4</t>
  </si>
  <si>
    <t>25</t>
  </si>
  <si>
    <t>E AGOSTO</t>
  </si>
  <si>
    <t>106235</t>
  </si>
  <si>
    <t>185969</t>
  </si>
  <si>
    <t>050309</t>
  </si>
  <si>
    <t>CABEZA DE AJO</t>
  </si>
  <si>
    <t>CG0367</t>
  </si>
  <si>
    <t>MANOJOS DE APIO, CUCHARAS DESECHABLES, TENEDORES</t>
  </si>
  <si>
    <t>DESECHABLES, BARRAS DE PAN BIMBO, QUESO AMARILLO</t>
  </si>
  <si>
    <t>...</t>
  </si>
  <si>
    <t>105812</t>
  </si>
  <si>
    <t>185656</t>
  </si>
  <si>
    <t>050016</t>
  </si>
  <si>
    <t>049993</t>
  </si>
  <si>
    <t>CG343</t>
  </si>
  <si>
    <t>PAPAS, REFRESCOS, AGUAS, DESECHABLES</t>
  </si>
  <si>
    <t>105813</t>
  </si>
  <si>
    <t>185657</t>
  </si>
  <si>
    <t>050017</t>
  </si>
  <si>
    <t>049994</t>
  </si>
  <si>
    <t>CG354</t>
  </si>
  <si>
    <t>REUNION COFFEE BREAK PARA 50 PERSONAS</t>
  </si>
  <si>
    <t>105814</t>
  </si>
  <si>
    <t>185658</t>
  </si>
  <si>
    <t>050018</t>
  </si>
  <si>
    <t>049995</t>
  </si>
  <si>
    <t>CG394</t>
  </si>
  <si>
    <t>COCAS EN LATA, Y AGUAS E PURA</t>
  </si>
  <si>
    <t>105815</t>
  </si>
  <si>
    <t>185659</t>
  </si>
  <si>
    <t>050019</t>
  </si>
  <si>
    <t>049996</t>
  </si>
  <si>
    <t>CG306</t>
  </si>
  <si>
    <t>REFRESCOS EN LATA, JUGOS FRUTSI Y AGUAS E PURA</t>
  </si>
  <si>
    <t>105816</t>
  </si>
  <si>
    <t>185660</t>
  </si>
  <si>
    <t>050020</t>
  </si>
  <si>
    <t>049997</t>
  </si>
  <si>
    <t>CG346</t>
  </si>
  <si>
    <t>SANDWICH Y REFRESCO</t>
  </si>
  <si>
    <t>105843</t>
  </si>
  <si>
    <t>185687</t>
  </si>
  <si>
    <t>050051</t>
  </si>
  <si>
    <t>050024</t>
  </si>
  <si>
    <t>CG360</t>
  </si>
  <si>
    <t>CARNE MOLIDA, CORTADILLO DE RES, CORTADILLO DEPU</t>
  </si>
  <si>
    <t>ERCO, PECHUGA DE POLLO, BISTEK DEL 7...</t>
  </si>
  <si>
    <t>105844</t>
  </si>
  <si>
    <t>185688</t>
  </si>
  <si>
    <t>050052</t>
  </si>
  <si>
    <t>050025</t>
  </si>
  <si>
    <t>CG349</t>
  </si>
  <si>
    <t>FRIJOL, TOMATE, CHILE SERRANO, HUEVO, ARROZ</t>
  </si>
  <si>
    <t>105845</t>
  </si>
  <si>
    <t>185689</t>
  </si>
  <si>
    <t>050026</t>
  </si>
  <si>
    <t>CG140</t>
  </si>
  <si>
    <t>CAFE Y GALLETAS DE SURTIDO RICO</t>
  </si>
  <si>
    <t>105854</t>
  </si>
  <si>
    <t>185697</t>
  </si>
  <si>
    <t>050061</t>
  </si>
  <si>
    <t>050034</t>
  </si>
  <si>
    <t>CG211</t>
  </si>
  <si>
    <t>KILOS DE CONSOMATE, MAYONESA, KATSUP, MOSTAZA</t>
  </si>
  <si>
    <t>105883</t>
  </si>
  <si>
    <t>185722</t>
  </si>
  <si>
    <t>050082</t>
  </si>
  <si>
    <t>050065</t>
  </si>
  <si>
    <t>CG224</t>
  </si>
  <si>
    <t>NUEZ, CACAHUATES, SABRITAS, FRITOS, COCAS..</t>
  </si>
  <si>
    <t>105847</t>
  </si>
  <si>
    <t>185691</t>
  </si>
  <si>
    <t>050055</t>
  </si>
  <si>
    <t>050028</t>
  </si>
  <si>
    <t>CG284</t>
  </si>
  <si>
    <t>BOTES DE AGUA, BOTE DE CAFE FOLGER, REFRESCOS EN</t>
  </si>
  <si>
    <t>LATA, GALLETAS DE SURTIDO RICO, DESECHABLES..</t>
  </si>
  <si>
    <t>105853</t>
  </si>
  <si>
    <t>185696</t>
  </si>
  <si>
    <t>050060</t>
  </si>
  <si>
    <t>050033</t>
  </si>
  <si>
    <t>CG303</t>
  </si>
  <si>
    <t>CAJA DE FILETE DE PESCADO, KILOS DE PECHUGA DEPO</t>
  </si>
  <si>
    <t>LLO, CORTADILLO DE RES, CORTADILLO DE PUERCO...</t>
  </si>
  <si>
    <t>105852</t>
  </si>
  <si>
    <t>185695</t>
  </si>
  <si>
    <t>050059</t>
  </si>
  <si>
    <t>050032</t>
  </si>
  <si>
    <t>CG305</t>
  </si>
  <si>
    <t>QUESO OAXACA, QUESO CREMA FILADELFIA, CHAMPIÑONE</t>
  </si>
  <si>
    <t>S, CHILES JALAPEÑOS, CHILE SERRANO.</t>
  </si>
  <si>
    <t>105848</t>
  </si>
  <si>
    <t>185692</t>
  </si>
  <si>
    <t>050029</t>
  </si>
  <si>
    <t>CG313</t>
  </si>
  <si>
    <t>MORTADELA, PASTEL PIMIENTO, SALAMI, PAN, AGUACAT</t>
  </si>
  <si>
    <t>105846</t>
  </si>
  <si>
    <t>185690</t>
  </si>
  <si>
    <t>050027</t>
  </si>
  <si>
    <t>CG321</t>
  </si>
  <si>
    <t>CARNE DE PUERCO, FLAUTAS, PECHUGA DE POLLOCARNE</t>
  </si>
  <si>
    <t>PARA HAMBURGUESA, COLIFLOR, CHILES POBLANOS...</t>
  </si>
  <si>
    <t>105851</t>
  </si>
  <si>
    <t>185694</t>
  </si>
  <si>
    <t>050058</t>
  </si>
  <si>
    <t>050031</t>
  </si>
  <si>
    <t>CG330</t>
  </si>
  <si>
    <t>PLATOS, CUCHARAS, TENEDORES, SAL, ENCENDEDORESSE</t>
  </si>
  <si>
    <t>RVILLETAS, ARROZ, AJO, ROLLOS DE BOLSAS, AJO...</t>
  </si>
  <si>
    <t>105855</t>
  </si>
  <si>
    <t>185698</t>
  </si>
  <si>
    <t>050062</t>
  </si>
  <si>
    <t>050035</t>
  </si>
  <si>
    <t>CG190</t>
  </si>
  <si>
    <t>PECHUGA DE POLLO, CORTADILLO DE RES, CORTADILLOD</t>
  </si>
  <si>
    <t>E PUERCO, CHICHARRON PRENSADO, CARNE NEGRA</t>
  </si>
  <si>
    <t>105836</t>
  </si>
  <si>
    <t>185680</t>
  </si>
  <si>
    <t>050044</t>
  </si>
  <si>
    <t>CG197</t>
  </si>
  <si>
    <t>CARNE MOLIDA, PECHUGA DE POLLO, FLAUTAS, CARNE P</t>
  </si>
  <si>
    <t>HAMBURGUESA, CARNE DE PUERCO, DESEBRADA</t>
  </si>
  <si>
    <t>105829</t>
  </si>
  <si>
    <t>185673</t>
  </si>
  <si>
    <t>050010</t>
  </si>
  <si>
    <t>CG198</t>
  </si>
  <si>
    <t>CAJA DE HUEVO, ACEITE, SOPAS, LATAS DE PIMIENTO.</t>
  </si>
  <si>
    <t>105833</t>
  </si>
  <si>
    <t>185677</t>
  </si>
  <si>
    <t>050040</t>
  </si>
  <si>
    <t>050014</t>
  </si>
  <si>
    <t>CG202</t>
  </si>
  <si>
    <t>AZUCAR, NESCAFE Y VASOS DESECHABLES</t>
  </si>
  <si>
    <t>105831</t>
  </si>
  <si>
    <t>185675</t>
  </si>
  <si>
    <t>050037</t>
  </si>
  <si>
    <t>050012</t>
  </si>
  <si>
    <t>CG214</t>
  </si>
  <si>
    <t>PALAS, CUCHILLO PASTELERO, CUCHILLO DE MESA</t>
  </si>
  <si>
    <t>105832</t>
  </si>
  <si>
    <t>185676</t>
  </si>
  <si>
    <t>050039</t>
  </si>
  <si>
    <t>050013</t>
  </si>
  <si>
    <t>CG226</t>
  </si>
  <si>
    <t>AGUACATE, TENEDORES, CUCHARAS, PAPEL ALUMINIO</t>
  </si>
  <si>
    <t>105830</t>
  </si>
  <si>
    <t>185674</t>
  </si>
  <si>
    <t>050036</t>
  </si>
  <si>
    <t>050011</t>
  </si>
  <si>
    <t>CG243</t>
  </si>
  <si>
    <t>AGUA E PURA, COCA COLA, CHILE JALAPEÑOS, SALSASC</t>
  </si>
  <si>
    <t>ANELA MOLIDA, AZUCAR MORENA, NESCAFE...</t>
  </si>
  <si>
    <t>105818</t>
  </si>
  <si>
    <t>185662</t>
  </si>
  <si>
    <t>050022</t>
  </si>
  <si>
    <t>049999</t>
  </si>
  <si>
    <t>CG244</t>
  </si>
  <si>
    <t>TOMATE ROJO, CEBOLLA, PAPA, TOMATE FRESADILLA,AP</t>
  </si>
  <si>
    <t>IO, CILANTRO, LIMONES, JAMON, SALCHICHA...</t>
  </si>
  <si>
    <t>105817</t>
  </si>
  <si>
    <t>185661</t>
  </si>
  <si>
    <t>050021</t>
  </si>
  <si>
    <t>049998</t>
  </si>
  <si>
    <t>CG247</t>
  </si>
  <si>
    <t>DESPENSAS QUE INCLUYEN: FRIJOL, HARINA DE MAIZ,H</t>
  </si>
  <si>
    <t>ARINA DE TRIGO, ACEITE, ARROZ Y SOBRES DE SOPA</t>
  </si>
  <si>
    <t>105841</t>
  </si>
  <si>
    <t>185685</t>
  </si>
  <si>
    <t>050049</t>
  </si>
  <si>
    <t>CG257</t>
  </si>
  <si>
    <t>AXION LIQUIDO, AROMATIZANTE MANZANA, FIBRAS,</t>
  </si>
  <si>
    <t>105834</t>
  </si>
  <si>
    <t>185678</t>
  </si>
  <si>
    <t>050041</t>
  </si>
  <si>
    <t>050015</t>
  </si>
  <si>
    <t>CG265</t>
  </si>
  <si>
    <t>SANDWICH CON REFRESCO EN LATA</t>
  </si>
  <si>
    <t>105828</t>
  </si>
  <si>
    <t>185672</t>
  </si>
  <si>
    <t>050009</t>
  </si>
  <si>
    <t>CG266</t>
  </si>
  <si>
    <t>KILOS DE CHAMBERETE, CARNE MOLIDA ESPECIAL, CORT</t>
  </si>
  <si>
    <t>ADILLO DE RES, PECHUGA DE POLLO, MOLE DOÑA MARIA</t>
  </si>
  <si>
    <t>105820</t>
  </si>
  <si>
    <t>185664</t>
  </si>
  <si>
    <t>050001</t>
  </si>
  <si>
    <t>CG270</t>
  </si>
  <si>
    <t>CARNE MOLIDA, CARNE DE PUERCO, PECHUGA DE POLLO</t>
  </si>
  <si>
    <t>105840</t>
  </si>
  <si>
    <t>185684</t>
  </si>
  <si>
    <t>050048</t>
  </si>
  <si>
    <t>CG271</t>
  </si>
  <si>
    <t>PLATOS DESECHABLES, TORTILLAS DE HARINA, SALCHIC</t>
  </si>
  <si>
    <t>CILANTRO, QUESO, PAN, LIMONES....</t>
  </si>
  <si>
    <t>105823</t>
  </si>
  <si>
    <t>185667</t>
  </si>
  <si>
    <t>CG274</t>
  </si>
  <si>
    <t>VASOS DESECHABLES, SABRITAS, BOTES DE CAFE FOLGE</t>
  </si>
  <si>
    <t>GALLETAS, BOTES DE CREMA, SERVILLETAS</t>
  </si>
  <si>
    <t>105824</t>
  </si>
  <si>
    <t>185668</t>
  </si>
  <si>
    <t>CG283</t>
  </si>
  <si>
    <t>BOTES DE AGUA, CAFE FOLGER, REFRESCOS DE LATA...</t>
  </si>
  <si>
    <t>105821</t>
  </si>
  <si>
    <t>185665</t>
  </si>
  <si>
    <t>050002</t>
  </si>
  <si>
    <t>CG297</t>
  </si>
  <si>
    <t>REFRESCOS, AGUAS PURIFICADAS, FRUTA, DESECHABLES</t>
  </si>
  <si>
    <t>105827</t>
  </si>
  <si>
    <t>185671</t>
  </si>
  <si>
    <t>050008</t>
  </si>
  <si>
    <t>CG307</t>
  </si>
  <si>
    <t>CARNE MOLIDA, PIERNA DE PUERCO, BISTEK, CORTADIL</t>
  </si>
  <si>
    <t>LO DE RES, QUESO PANELA, CONSOMATE, JABON</t>
  </si>
  <si>
    <t>105842</t>
  </si>
  <si>
    <t>185686</t>
  </si>
  <si>
    <t>050050</t>
  </si>
  <si>
    <t>050023</t>
  </si>
  <si>
    <t>CG319</t>
  </si>
  <si>
    <t>KILOS DE CORTADILLO, PECHUGA DE POLLO, FLAUTAS,C</t>
  </si>
  <si>
    <t>ARNE DE PUERCO, MOLIDA, CHILES...</t>
  </si>
  <si>
    <t>105822</t>
  </si>
  <si>
    <t>185666</t>
  </si>
  <si>
    <t>050003</t>
  </si>
  <si>
    <t>CG323</t>
  </si>
  <si>
    <t>PECHUGA DE POLLO, RES MOLIDA, CARNE DE PUERCO...</t>
  </si>
  <si>
    <t>105826</t>
  </si>
  <si>
    <t>185670</t>
  </si>
  <si>
    <t>050007</t>
  </si>
  <si>
    <t>CG324</t>
  </si>
  <si>
    <t>NUEZ, CACAHUATES, PAPAS, REFRESCOS, SERVILLETAS</t>
  </si>
  <si>
    <t>105825</t>
  </si>
  <si>
    <t>185669</t>
  </si>
  <si>
    <t>CG329</t>
  </si>
  <si>
    <t>LATA DE CHILE CHIPOTLE, LITROS DE MIEL, PAN, VER</t>
  </si>
  <si>
    <t>DURAS PRECOCIDAS, LECHUGAS, Y CHICHARRON PRENSAD</t>
  </si>
  <si>
    <t>O</t>
  </si>
  <si>
    <t>105819</t>
  </si>
  <si>
    <t>185663</t>
  </si>
  <si>
    <t>050000</t>
  </si>
  <si>
    <t>CG341</t>
  </si>
  <si>
    <t>MANTECA DE PUERCO, PAPA, ZANAHORIAS, HAMBURGUESA</t>
  </si>
  <si>
    <t>105835</t>
  </si>
  <si>
    <t>185679</t>
  </si>
  <si>
    <t>050043</t>
  </si>
  <si>
    <t>CG350</t>
  </si>
  <si>
    <t>ATUN PURE DE TOMATE, CARNE PARA HAMBURGUESACARNE</t>
  </si>
  <si>
    <t xml:space="preserve"> DE PUERCO, FLAUTAS, LECHUGAS</t>
  </si>
  <si>
    <t>105838</t>
  </si>
  <si>
    <t>185682</t>
  </si>
  <si>
    <t>050046</t>
  </si>
  <si>
    <t>CG352</t>
  </si>
  <si>
    <t>VASOS, CARNE DESEBRADA, CREMAS, AGUACATECEBOLLA,</t>
  </si>
  <si>
    <t xml:space="preserve"> ACEITE, CHICHARRON, JAMON REBANADO..</t>
  </si>
  <si>
    <t>105839</t>
  </si>
  <si>
    <t>185683</t>
  </si>
  <si>
    <t>050047</t>
  </si>
  <si>
    <t>CG353</t>
  </si>
  <si>
    <t>PECHUGA DE POLLO, MAYONESA, CHILES JALAPEÑOS</t>
  </si>
  <si>
    <t>105837</t>
  </si>
  <si>
    <t>185681</t>
  </si>
  <si>
    <t>050045</t>
  </si>
  <si>
    <t>171</t>
  </si>
  <si>
    <t>MEDICAMENTOS ENTREGADOS DEL 11 AL 17 DE ABRIL 16</t>
  </si>
  <si>
    <t>A TRABAJADORES DE ESTE MUNICIPIO DE GRAL. ESCOBE</t>
  </si>
  <si>
    <t>DO, N. L.</t>
  </si>
  <si>
    <t>104135</t>
  </si>
  <si>
    <t>183851</t>
  </si>
  <si>
    <t>048396</t>
  </si>
  <si>
    <t>048371</t>
  </si>
  <si>
    <t>CONSUMO DE FARMACIA DEL DIA 11 AL 17 DE ENERO201</t>
  </si>
  <si>
    <t>6 PARA TRABAJADORES Y EMPLEADOS DE ESTE MUNICIPI</t>
  </si>
  <si>
    <t>105913</t>
  </si>
  <si>
    <t>185758</t>
  </si>
  <si>
    <t>050117</t>
  </si>
  <si>
    <t>0099</t>
  </si>
  <si>
    <t>FA188733</t>
  </si>
  <si>
    <t>RECEPCION DE DESECHOS  DEL PERIODO DEL  01 AL 10</t>
  </si>
  <si>
    <t>DE ABRIL DEL 2016</t>
  </si>
  <si>
    <t>103612</t>
  </si>
  <si>
    <t>183362</t>
  </si>
  <si>
    <t>047907</t>
  </si>
  <si>
    <t>047893</t>
  </si>
  <si>
    <t>SIMEPRODE</t>
  </si>
  <si>
    <t>EMILIO CARRANZA Nº 730 SUR 2º PISO</t>
  </si>
  <si>
    <t>MONTEREY, N.L.</t>
  </si>
  <si>
    <t>20-20-95-00</t>
  </si>
  <si>
    <t>SIM870529CA0</t>
  </si>
  <si>
    <t>FA188741</t>
  </si>
  <si>
    <t>DE ABRIL  DEL 2016</t>
  </si>
  <si>
    <t>103617</t>
  </si>
  <si>
    <t>183367</t>
  </si>
  <si>
    <t>047912</t>
  </si>
  <si>
    <t>047898</t>
  </si>
  <si>
    <t>FA188793</t>
  </si>
  <si>
    <t>103611</t>
  </si>
  <si>
    <t>183361</t>
  </si>
  <si>
    <t>047906</t>
  </si>
  <si>
    <t>047892</t>
  </si>
  <si>
    <t>938</t>
  </si>
  <si>
    <t>ADITIVOS DOS TIEMPOS  PARA DESBROZADORA PIEZA DE</t>
  </si>
  <si>
    <t>1000 MILILITROS</t>
  </si>
  <si>
    <t>103547</t>
  </si>
  <si>
    <t>184460</t>
  </si>
  <si>
    <t>049170</t>
  </si>
  <si>
    <t>ESCOBA PEÑOLERA</t>
  </si>
  <si>
    <t>939</t>
  </si>
  <si>
    <t>ROLLO CEDAL DE 1000MTS PARA DESBROZA MARCA STIHL</t>
  </si>
  <si>
    <t>MEDIDA 2.7MM/.105"  68 M/223"</t>
  </si>
  <si>
    <t>104351</t>
  </si>
  <si>
    <t>184471</t>
  </si>
  <si>
    <t>049171</t>
  </si>
  <si>
    <t>941</t>
  </si>
  <si>
    <t>FOCO AHORRADOR</t>
  </si>
  <si>
    <t>104581</t>
  </si>
  <si>
    <t>184468</t>
  </si>
  <si>
    <t>049133</t>
  </si>
  <si>
    <t>834</t>
  </si>
  <si>
    <t>103262</t>
  </si>
  <si>
    <t>184309</t>
  </si>
  <si>
    <t>049070</t>
  </si>
  <si>
    <t>CONTRA ELECTRICA</t>
  </si>
  <si>
    <t>832</t>
  </si>
  <si>
    <t>103254</t>
  </si>
  <si>
    <t>184307</t>
  </si>
  <si>
    <t>049067</t>
  </si>
  <si>
    <t>SPUD 3/4 MIGITORIO</t>
  </si>
  <si>
    <t>FA188871</t>
  </si>
  <si>
    <t>RECEPCION DE DESECHOS DEL PERIODO DEL 11 AL 17DE</t>
  </si>
  <si>
    <t xml:space="preserve"> ABRIL DEL 2016</t>
  </si>
  <si>
    <t>104543</t>
  </si>
  <si>
    <t>184247</t>
  </si>
  <si>
    <t>048699</t>
  </si>
  <si>
    <t>048692</t>
  </si>
  <si>
    <t>FA188901</t>
  </si>
  <si>
    <t>104542</t>
  </si>
  <si>
    <t>184246</t>
  </si>
  <si>
    <t>048698</t>
  </si>
  <si>
    <t>048691</t>
  </si>
  <si>
    <t>FA188911</t>
  </si>
  <si>
    <t>104544</t>
  </si>
  <si>
    <t>184248</t>
  </si>
  <si>
    <t>048700</t>
  </si>
  <si>
    <t>048693</t>
  </si>
  <si>
    <t>FA188954</t>
  </si>
  <si>
    <t>104545</t>
  </si>
  <si>
    <t>184249</t>
  </si>
  <si>
    <t>048701</t>
  </si>
  <si>
    <t>048694</t>
  </si>
  <si>
    <t>FA189127</t>
  </si>
  <si>
    <t>RECEPCION DE DESECHOS DEL PERIODO DEL 18 AL 24DE</t>
  </si>
  <si>
    <t>105063</t>
  </si>
  <si>
    <t>184766</t>
  </si>
  <si>
    <t>049194</t>
  </si>
  <si>
    <t>049164</t>
  </si>
  <si>
    <t>FA189134</t>
  </si>
  <si>
    <t>105065</t>
  </si>
  <si>
    <t>184768</t>
  </si>
  <si>
    <t>049196</t>
  </si>
  <si>
    <t>049166</t>
  </si>
  <si>
    <t>FA189177</t>
  </si>
  <si>
    <t>105066</t>
  </si>
  <si>
    <t>184770</t>
  </si>
  <si>
    <t>049198</t>
  </si>
  <si>
    <t>049168</t>
  </si>
  <si>
    <t>FA189262</t>
  </si>
  <si>
    <t>RECEPCION DE DESECHOS DEL PERIODO DEL 25 AL 30DE</t>
  </si>
  <si>
    <t>105069</t>
  </si>
  <si>
    <t>184773</t>
  </si>
  <si>
    <t>049203</t>
  </si>
  <si>
    <t>FA189309</t>
  </si>
  <si>
    <t>105067</t>
  </si>
  <si>
    <t>184771</t>
  </si>
  <si>
    <t>049200</t>
  </si>
  <si>
    <t>049169</t>
  </si>
  <si>
    <t>A343</t>
  </si>
  <si>
    <t>A-000182</t>
  </si>
  <si>
    <t>PROGRAMA DE APARATOS AUDITIVOS</t>
  </si>
  <si>
    <t>105870</t>
  </si>
  <si>
    <t>185712</t>
  </si>
  <si>
    <t>050071</t>
  </si>
  <si>
    <t>HARRIS RAMIREZ WIELLA ROGER ANDREW</t>
  </si>
  <si>
    <t>HARR740116PX5</t>
  </si>
  <si>
    <t>EUGENIO GARZA SADA</t>
  </si>
  <si>
    <t>83876074</t>
  </si>
  <si>
    <t>83876084</t>
  </si>
  <si>
    <t>D10</t>
  </si>
  <si>
    <t>MEDICAMENTO ENTREGADO EN EL PERIODO DEL 19 AL28</t>
  </si>
  <si>
    <t xml:space="preserve"> DE ABRIL DEL 2016, A TRABAJADORES DE ESTE MUNIC</t>
  </si>
  <si>
    <t>IPIO DE GRAL. ESCOBEDO, N. L.</t>
  </si>
  <si>
    <t>105526</t>
  </si>
  <si>
    <t>185327</t>
  </si>
  <si>
    <t>049714</t>
  </si>
  <si>
    <t>049664</t>
  </si>
  <si>
    <t>049983</t>
  </si>
  <si>
    <t>049909</t>
  </si>
  <si>
    <t>052189</t>
  </si>
  <si>
    <t>103400</t>
  </si>
  <si>
    <t>183232</t>
  </si>
  <si>
    <t>048935</t>
  </si>
  <si>
    <t>052473</t>
  </si>
  <si>
    <t>AGUA E PURA C/12 12 LITROS PARA CAFETERA</t>
  </si>
  <si>
    <t>103683</t>
  </si>
  <si>
    <t>184977</t>
  </si>
  <si>
    <t>049416</t>
  </si>
  <si>
    <t>AZUCAR SPLENDA CON 200 PZAS</t>
  </si>
  <si>
    <t>CAJA C/500 PZAS. DE PLATOS 855</t>
  </si>
  <si>
    <t>FRASCO DE NESCAFE CLASICO 190 GRS</t>
  </si>
  <si>
    <t>CHILE ANCHO SECO</t>
  </si>
  <si>
    <t>CHILE CASCABEL</t>
  </si>
  <si>
    <t>049770</t>
  </si>
  <si>
    <t>049794</t>
  </si>
  <si>
    <t>049773</t>
  </si>
  <si>
    <t>626</t>
  </si>
  <si>
    <t>DESPENSA PARA COMIDA DE CADETES Y DETENIDOS</t>
  </si>
  <si>
    <t>104439</t>
  </si>
  <si>
    <t>184135</t>
  </si>
  <si>
    <t>048598</t>
  </si>
  <si>
    <t>048583</t>
  </si>
  <si>
    <t>629</t>
  </si>
  <si>
    <t>MATERIAL DE TOALLITAS HUMEDAS, BOLSA PARA BASURA</t>
  </si>
  <si>
    <t>Y WINDEX , PARA OFICINA PARTICULAR.</t>
  </si>
  <si>
    <t>104447</t>
  </si>
  <si>
    <t>184143</t>
  </si>
  <si>
    <t>048606</t>
  </si>
  <si>
    <t>048592</t>
  </si>
  <si>
    <t>654</t>
  </si>
  <si>
    <t>MATERIAL (SPLENDA, CAFE, FILTROS, SERVILLETAS) P</t>
  </si>
  <si>
    <t>ARA OFICINA PARTICULAR.</t>
  </si>
  <si>
    <t>104445</t>
  </si>
  <si>
    <t>184141</t>
  </si>
  <si>
    <t>048604</t>
  </si>
  <si>
    <t>048590</t>
  </si>
  <si>
    <t>659</t>
  </si>
  <si>
    <t>MATERIAL DE LIMPIEZA PARA USO DE LA DEPENDENCIA</t>
  </si>
  <si>
    <t>104436</t>
  </si>
  <si>
    <t>184132</t>
  </si>
  <si>
    <t>048595</t>
  </si>
  <si>
    <t>048580</t>
  </si>
  <si>
    <t>660</t>
  </si>
  <si>
    <t>MATERIAL (AGUA, REFRESCOS, AZUCAR Y COFFE MATE)P</t>
  </si>
  <si>
    <t>104446</t>
  </si>
  <si>
    <t>184142</t>
  </si>
  <si>
    <t>048605</t>
  </si>
  <si>
    <t>048591</t>
  </si>
  <si>
    <t>690</t>
  </si>
  <si>
    <t>BOLSA NEGRA 90 X 70</t>
  </si>
  <si>
    <t>103291</t>
  </si>
  <si>
    <t>184676</t>
  </si>
  <si>
    <t>049084</t>
  </si>
  <si>
    <t>PLATOS CON DIVISIONES 8*8</t>
  </si>
  <si>
    <t>689</t>
  </si>
  <si>
    <t>CALABAZA</t>
  </si>
  <si>
    <t>103290</t>
  </si>
  <si>
    <t>184670</t>
  </si>
  <si>
    <t>049081</t>
  </si>
  <si>
    <t>CHORIZO</t>
  </si>
  <si>
    <t>CHULETAS DE PUERCO</t>
  </si>
  <si>
    <t>676</t>
  </si>
  <si>
    <t>104438</t>
  </si>
  <si>
    <t>184134</t>
  </si>
  <si>
    <t>048597</t>
  </si>
  <si>
    <t>048582</t>
  </si>
  <si>
    <t>675</t>
  </si>
  <si>
    <t>PARA PREPARACION DE ALIMENTOSSSPYV</t>
  </si>
  <si>
    <t>105402</t>
  </si>
  <si>
    <t>185141</t>
  </si>
  <si>
    <t>049543</t>
  </si>
  <si>
    <t>049532</t>
  </si>
  <si>
    <t>710</t>
  </si>
  <si>
    <t>FESTEJO DIA DEL NIÑO  30 DE ABRIL</t>
  </si>
  <si>
    <t>105717</t>
  </si>
  <si>
    <t>185555</t>
  </si>
  <si>
    <t>049925</t>
  </si>
  <si>
    <t>049912</t>
  </si>
  <si>
    <t>CG115</t>
  </si>
  <si>
    <t>SERVILLETAS KLEENEX, TELAS ABSORBENTES, FIBRASSC</t>
  </si>
  <si>
    <t>OTCH, BOLSAS SIPLOC, DETERGENTES....</t>
  </si>
  <si>
    <t>105776</t>
  </si>
  <si>
    <t>185622</t>
  </si>
  <si>
    <t>049980</t>
  </si>
  <si>
    <t>049963</t>
  </si>
  <si>
    <t>CG127</t>
  </si>
  <si>
    <t>VASOS DESECHABLES Y PAQUETE DE PALOMITAS</t>
  </si>
  <si>
    <t>105779</t>
  </si>
  <si>
    <t>185628</t>
  </si>
  <si>
    <t>049984</t>
  </si>
  <si>
    <t>049966</t>
  </si>
  <si>
    <t>MEDICAMENTO ENTREGADO EN UN PERIODO DEL 23 AL 29</t>
  </si>
  <si>
    <t>DE MAYO DE MAYO DEL AÑO EN CURSO A TRABAJADORESD</t>
  </si>
  <si>
    <t>E ESTE MUNICIPIO DE GRAL. ESCOBEDO, N. L.</t>
  </si>
  <si>
    <t>105697</t>
  </si>
  <si>
    <t>185534</t>
  </si>
  <si>
    <t>049906</t>
  </si>
  <si>
    <t>049898</t>
  </si>
  <si>
    <t>CG129</t>
  </si>
  <si>
    <t>BOTIQUIN DE PRIMEROS AUXILIOS</t>
  </si>
  <si>
    <t>105780</t>
  </si>
  <si>
    <t>185629</t>
  </si>
  <si>
    <t>049985</t>
  </si>
  <si>
    <t>049967</t>
  </si>
  <si>
    <t>CG142</t>
  </si>
  <si>
    <t>CAFE Y CAJA DE GALLETAS DE SURTIDO RICO</t>
  </si>
  <si>
    <t>105781</t>
  </si>
  <si>
    <t>185630</t>
  </si>
  <si>
    <t>049986</t>
  </si>
  <si>
    <t>049968</t>
  </si>
  <si>
    <t>CG166</t>
  </si>
  <si>
    <t>POLLO, CORTADILLO DE RES, FIKETE DE PESCADO...</t>
  </si>
  <si>
    <t>105782</t>
  </si>
  <si>
    <t>185631</t>
  </si>
  <si>
    <t>049987</t>
  </si>
  <si>
    <t>049969</t>
  </si>
  <si>
    <t>CG168</t>
  </si>
  <si>
    <t>NUEZ, CACAHUATES, FRITOS, COCA COLA, AGUAS...</t>
  </si>
  <si>
    <t>105800</t>
  </si>
  <si>
    <t>185644</t>
  </si>
  <si>
    <t>049981</t>
  </si>
  <si>
    <t>CG169</t>
  </si>
  <si>
    <t>TAPAS DE REFRESCOS EN LATA COCA COLA, COLA COLAL</t>
  </si>
  <si>
    <t>IGHT, VARIOS SABORES, COCA COLA ZERO...</t>
  </si>
  <si>
    <t>105788</t>
  </si>
  <si>
    <t>185636</t>
  </si>
  <si>
    <t>049992</t>
  </si>
  <si>
    <t>CG180</t>
  </si>
  <si>
    <t>GALLETAS SURTIDO RICO, CREMA COFFE MATE, VASOS..</t>
  </si>
  <si>
    <t>105768</t>
  </si>
  <si>
    <t>185614</t>
  </si>
  <si>
    <t>049972</t>
  </si>
  <si>
    <t>CG186</t>
  </si>
  <si>
    <t>BOTES DE NESCAFE, KILOS DE AZUCAR, VASOS Y CUCHA</t>
  </si>
  <si>
    <t>RAS DESECHABLES Y SERVILLETAS</t>
  </si>
  <si>
    <t>105792</t>
  </si>
  <si>
    <t>185638</t>
  </si>
  <si>
    <t>049975</t>
  </si>
  <si>
    <t>CG188</t>
  </si>
  <si>
    <t>AXION EN LIQUIDO, AROMATIZANTES, CAJA SANITAS,</t>
  </si>
  <si>
    <t>105794</t>
  </si>
  <si>
    <t>185640</t>
  </si>
  <si>
    <t>049977</t>
  </si>
  <si>
    <t>CG189</t>
  </si>
  <si>
    <t>PAPAS DESIDRATADAS Y SERVILLETAS</t>
  </si>
  <si>
    <t>105798</t>
  </si>
  <si>
    <t>185642</t>
  </si>
  <si>
    <t>049979</t>
  </si>
  <si>
    <t>CG193</t>
  </si>
  <si>
    <t>AZUCAR, CAFE DESCAFEINADO, CREMA COFFE MATE,SPLE</t>
  </si>
  <si>
    <t>NDA, CUCHARAS Y VASOS DESECHABLES..</t>
  </si>
  <si>
    <t>105801</t>
  </si>
  <si>
    <t>185645</t>
  </si>
  <si>
    <t>CG194</t>
  </si>
  <si>
    <t>GALLETAS DE SURTIDO RICO</t>
  </si>
  <si>
    <t>105799</t>
  </si>
  <si>
    <t>185643</t>
  </si>
  <si>
    <t>CG195</t>
  </si>
  <si>
    <t>NUEZ, CACAHUATES, PAPAS SABRITAS, COCAS ...</t>
  </si>
  <si>
    <t>105804</t>
  </si>
  <si>
    <t>185648</t>
  </si>
  <si>
    <t>CG204</t>
  </si>
  <si>
    <t>CARNE DE RES, PECHUGA DE POLLO, FLAUTAS, CARNE D</t>
  </si>
  <si>
    <t>PUERCO, CARNE MOLIDA, CARNE PARA HAMBURGUESA...</t>
  </si>
  <si>
    <t>105790</t>
  </si>
  <si>
    <t>185637</t>
  </si>
  <si>
    <t>049974</t>
  </si>
  <si>
    <t>CG207</t>
  </si>
  <si>
    <t>CARNE MOLIDA, CARNE P/ HAMBURGUESA, CORTADILLO..</t>
  </si>
  <si>
    <t>105783</t>
  </si>
  <si>
    <t>185632</t>
  </si>
  <si>
    <t>049988</t>
  </si>
  <si>
    <t>049970</t>
  </si>
  <si>
    <t>CG208</t>
  </si>
  <si>
    <t>BOTE GRANDE DE MAYONESA, LECHUGA, AGUACATE,ELOTE</t>
  </si>
  <si>
    <t>, ZANAHORIA, CHAMPIÑONES, PURE DE TOMATE</t>
  </si>
  <si>
    <t>105784</t>
  </si>
  <si>
    <t>185633</t>
  </si>
  <si>
    <t>049989</t>
  </si>
  <si>
    <t>049971</t>
  </si>
  <si>
    <t>CG209</t>
  </si>
  <si>
    <t>REPUESTOS PARA ENCENDEDORES, FIBRAS METALICAS,KI</t>
  </si>
  <si>
    <t>LO DE CALDO DE POLLO Y MANTECA DE PUERCO</t>
  </si>
  <si>
    <t>105787</t>
  </si>
  <si>
    <t>185635</t>
  </si>
  <si>
    <t>049991</t>
  </si>
  <si>
    <t>CG217</t>
  </si>
  <si>
    <t>COCIDO DE RES, CARNE MOLIDA, BISTEK, PIERNA DEPU</t>
  </si>
  <si>
    <t>ERCO, REPOLLO, CALABAZA, ZANAHORIA, CHAYOTE....</t>
  </si>
  <si>
    <t>105773</t>
  </si>
  <si>
    <t>185619</t>
  </si>
  <si>
    <t>049960</t>
  </si>
  <si>
    <t>CG218</t>
  </si>
  <si>
    <t>NUEZ, CACAHUATES, SABRITAS, FRITOS, COCA COLA</t>
  </si>
  <si>
    <t>105803</t>
  </si>
  <si>
    <t>185647</t>
  </si>
  <si>
    <t>CG219</t>
  </si>
  <si>
    <t>AGUA E PURA, CAFE DESCAFEINADO, CREMA COFFEE MAT</t>
  </si>
  <si>
    <t>105760</t>
  </si>
  <si>
    <t>185607</t>
  </si>
  <si>
    <t>049965</t>
  </si>
  <si>
    <t>049946</t>
  </si>
  <si>
    <t>CG220</t>
  </si>
  <si>
    <t>AXION EN LIQUIDO PARA TRASTES, AROMATIZANTE LAYS</t>
  </si>
  <si>
    <t>BOLSA PARA BASURA, SANITAS, PINOL, CLORALEX...</t>
  </si>
  <si>
    <t>105753</t>
  </si>
  <si>
    <t>185596</t>
  </si>
  <si>
    <t>049958</t>
  </si>
  <si>
    <t>CG221</t>
  </si>
  <si>
    <t>CARNE MOLIDA, BISTEK, PIERNA Y MUSLO DE POLLO...</t>
  </si>
  <si>
    <t>105796</t>
  </si>
  <si>
    <t>185641</t>
  </si>
  <si>
    <t>049978</t>
  </si>
  <si>
    <t>CG223</t>
  </si>
  <si>
    <t>TAPAS DE COCA COLA NORMAL Y LIGHT AGUAS EMBOTELL</t>
  </si>
  <si>
    <t>ADAS, SPLENDAS, COFFE MATES, SERVILLETAS</t>
  </si>
  <si>
    <t>105774</t>
  </si>
  <si>
    <t>185620</t>
  </si>
  <si>
    <t>049961</t>
  </si>
  <si>
    <t>CG228</t>
  </si>
  <si>
    <t>COCIDO DE RES, PIERNA Y MUSLO DE POLLO, CARNE MO</t>
  </si>
  <si>
    <t>LIDA, HIGADO DE RES, TOMATE, PAPA Y ZANAHORIA...</t>
  </si>
  <si>
    <t>105793</t>
  </si>
  <si>
    <t>185639</t>
  </si>
  <si>
    <t>049976</t>
  </si>
  <si>
    <t>CG230</t>
  </si>
  <si>
    <t>NUEZ, CACAHUATES, PAPAS SABRITAS, ADOBADAS...</t>
  </si>
  <si>
    <t>105766</t>
  </si>
  <si>
    <t>185612</t>
  </si>
  <si>
    <t>049953</t>
  </si>
  <si>
    <t>CG231</t>
  </si>
  <si>
    <t>PECHUGA DE POLLO, CARNE DE PUERCO, CORTADILLO...</t>
  </si>
  <si>
    <t>105744</t>
  </si>
  <si>
    <t>185586</t>
  </si>
  <si>
    <t>049950</t>
  </si>
  <si>
    <t>049930</t>
  </si>
  <si>
    <t>CG232</t>
  </si>
  <si>
    <t>PLATOS DESECHABLES, PAPEL ALUMINIO Y CUCHARAS</t>
  </si>
  <si>
    <t>105771</t>
  </si>
  <si>
    <t>185617</t>
  </si>
  <si>
    <t>CG233</t>
  </si>
  <si>
    <t>COMPRA DE KILOS DE ARROZ Y PAQUETES DE CONSOMATE</t>
  </si>
  <si>
    <t>105762</t>
  </si>
  <si>
    <t>185609</t>
  </si>
  <si>
    <t>049948</t>
  </si>
  <si>
    <t>CG235</t>
  </si>
  <si>
    <t>ADAS</t>
  </si>
  <si>
    <t>105775</t>
  </si>
  <si>
    <t>185621</t>
  </si>
  <si>
    <t>049962</t>
  </si>
  <si>
    <t>CG236</t>
  </si>
  <si>
    <t>BOLSAS DE BASURA, TREPEADOR, ESCOBAS, AROMATIZAN</t>
  </si>
  <si>
    <t>TES, CUBETAS, CEPILLOS, PASTA DENTAL....</t>
  </si>
  <si>
    <t>105763</t>
  </si>
  <si>
    <t>185610</t>
  </si>
  <si>
    <t>CG238</t>
  </si>
  <si>
    <t>PIERNA Y MUSLO, BISTEC DE RES, MOLIDA DE RES, HI</t>
  </si>
  <si>
    <t>105770</t>
  </si>
  <si>
    <t>185616</t>
  </si>
  <si>
    <t>CG242</t>
  </si>
  <si>
    <t>PIERNA Y MUSLO DE POLLO, MOLE, PAPA, ZANAHORIA..</t>
  </si>
  <si>
    <t>105765</t>
  </si>
  <si>
    <t>185611</t>
  </si>
  <si>
    <t>049952</t>
  </si>
  <si>
    <t>CG251</t>
  </si>
  <si>
    <t>PAPA, ZANAHORIA, ELOTE, CHAYOTE Y TOMATE BOLA</t>
  </si>
  <si>
    <t>105772</t>
  </si>
  <si>
    <t>185618</t>
  </si>
  <si>
    <t>049959</t>
  </si>
  <si>
    <t>CG252</t>
  </si>
  <si>
    <t>CARNE MOLIDA, CORTADILLO DE PUERCO, PECHUGA DEPO</t>
  </si>
  <si>
    <t>LLO, CHULETAS DE PUERCO, FILETES DE PESCADO...</t>
  </si>
  <si>
    <t>105777</t>
  </si>
  <si>
    <t>185623</t>
  </si>
  <si>
    <t>049964</t>
  </si>
  <si>
    <t>CG254</t>
  </si>
  <si>
    <t>LATA DE CHILE CHIPOTLE, PAQUETES DE FRIJOL, ACEI</t>
  </si>
  <si>
    <t>TE, BOLSAS DE VERDURA, CAJA DE GALLETAS....</t>
  </si>
  <si>
    <t>105778</t>
  </si>
  <si>
    <t>185626</t>
  </si>
  <si>
    <t>178</t>
  </si>
  <si>
    <t>MEDICAMENTO ENTREGAO EN UN PERIODO DEL 18 AL 24D</t>
  </si>
  <si>
    <t>E ABRIL 2016, A TRABAJADORES DE ESTE MUNICIPIODE</t>
  </si>
  <si>
    <t xml:space="preserve"> GRAL. ESCOBEDO,N . L.</t>
  </si>
  <si>
    <t>105070</t>
  </si>
  <si>
    <t>184774</t>
  </si>
  <si>
    <t>049205</t>
  </si>
  <si>
    <t>049172</t>
  </si>
  <si>
    <t>195</t>
  </si>
  <si>
    <t>MEDICAMENTO ENTREGADO EN UN PERIODO DEL 02 AL 08</t>
  </si>
  <si>
    <t>DE MAYO DEL AÑO EN CURSO A TRABAJADORES DE ESTEM</t>
  </si>
  <si>
    <t>UNICIPIO DE GRAL. ESCOBEDO, N. L.</t>
  </si>
  <si>
    <t>105683</t>
  </si>
  <si>
    <t>185521</t>
  </si>
  <si>
    <t>049885</t>
  </si>
  <si>
    <t>206</t>
  </si>
  <si>
    <t>MEDICAMENTO ENTREGADO EN UN PERIODO DEL 09 AL 15</t>
  </si>
  <si>
    <t>105682</t>
  </si>
  <si>
    <t>185520</t>
  </si>
  <si>
    <t>049892</t>
  </si>
  <si>
    <t>049884</t>
  </si>
  <si>
    <t>226</t>
  </si>
  <si>
    <t>MEDICAMENTO ENTREGADO EN UN PERIODO DEL 16 AL 22</t>
  </si>
  <si>
    <t>105681</t>
  </si>
  <si>
    <t>185519</t>
  </si>
  <si>
    <t>049891</t>
  </si>
  <si>
    <t>049883</t>
  </si>
  <si>
    <t>189</t>
  </si>
  <si>
    <t>MEDICAMENTO ENTREGADO EN UN PERIODO DEL 25 ABRIL</t>
  </si>
  <si>
    <t>AL 01 DE MAYO DEL AÑO EN CURSO A TRABAJADORES DE</t>
  </si>
  <si>
    <t>ESTE MUNICIPIO DE GRAL. ESCOBEDO, N. L.</t>
  </si>
  <si>
    <t>105684</t>
  </si>
  <si>
    <t>185522</t>
  </si>
  <si>
    <t>049894</t>
  </si>
  <si>
    <t>049886</t>
  </si>
  <si>
    <t>CG255</t>
  </si>
  <si>
    <t>COCIDO DE RES, PIERNA Y MUSLO DE POLLO, BISTEK..</t>
  </si>
  <si>
    <t>105761</t>
  </si>
  <si>
    <t>185608</t>
  </si>
  <si>
    <t>049947</t>
  </si>
  <si>
    <t>CG256</t>
  </si>
  <si>
    <t>CAFE DESCAFEINADO, AZUCAR MORENA, CREMA COFFEMAT</t>
  </si>
  <si>
    <t>E, VINAGRE, LIMONES, NUEZ, PAPAS SABRITAS</t>
  </si>
  <si>
    <t>105807</t>
  </si>
  <si>
    <t>185651</t>
  </si>
  <si>
    <t>CG259</t>
  </si>
  <si>
    <t>REFRESCOS EN LATA, AGUA EMBOTELLADA, TENEDORES..</t>
  </si>
  <si>
    <t>105754</t>
  </si>
  <si>
    <t>185597</t>
  </si>
  <si>
    <t>049940</t>
  </si>
  <si>
    <t>CG261</t>
  </si>
  <si>
    <t>FLAUTAS, CARNE DE RES, PUERCO, PESCADO, PECHUGAS</t>
  </si>
  <si>
    <t>DE POLLO, CHICHARRON PRENSADO, QUESO..</t>
  </si>
  <si>
    <t>105758</t>
  </si>
  <si>
    <t>185604</t>
  </si>
  <si>
    <t>049944</t>
  </si>
  <si>
    <t>CG262</t>
  </si>
  <si>
    <t>CHILE, TOMATE, ACEITE, ATUN, CHAMPIÑONES, SOPAS.</t>
  </si>
  <si>
    <t>105759</t>
  </si>
  <si>
    <t>185605</t>
  </si>
  <si>
    <t>049945</t>
  </si>
  <si>
    <t>CG264</t>
  </si>
  <si>
    <t>BOLSA DE BOTANA, REFRESCOS DE LATA, VASOS, PLATO</t>
  </si>
  <si>
    <t>S Y CUCHARAS DESECHABLES, SERVILLETAS</t>
  </si>
  <si>
    <t>105751</t>
  </si>
  <si>
    <t>185592</t>
  </si>
  <si>
    <t>CG277</t>
  </si>
  <si>
    <t>CAFETERA ELECTRONICA, PERCHERO DE MADERA CONGANC</t>
  </si>
  <si>
    <t>HOS Y CESTO PARA BASURA</t>
  </si>
  <si>
    <t>105749</t>
  </si>
  <si>
    <t>185590</t>
  </si>
  <si>
    <t>049954</t>
  </si>
  <si>
    <t>049934</t>
  </si>
  <si>
    <t>CG279</t>
  </si>
  <si>
    <t>PIERNA DE POLLO, CARNE MOLIDA. CORTADILLO DE RES</t>
  </si>
  <si>
    <t>105757</t>
  </si>
  <si>
    <t>185602</t>
  </si>
  <si>
    <t>049943</t>
  </si>
  <si>
    <t>CAFE FOLGER, CAJA DE SPLENDA, REFRESCOS DE LATA.</t>
  </si>
  <si>
    <t>105755</t>
  </si>
  <si>
    <t>185599</t>
  </si>
  <si>
    <t>049941</t>
  </si>
  <si>
    <t>CG289</t>
  </si>
  <si>
    <t>AGUA PURA, VASOS-PLATOS DESECHABLES, ENCENDEDOR</t>
  </si>
  <si>
    <t>105756</t>
  </si>
  <si>
    <t>185601</t>
  </si>
  <si>
    <t>049942</t>
  </si>
  <si>
    <t>CG291</t>
  </si>
  <si>
    <t>PECHUGA DE POLLO, CARNE PICADA, CORTADILLO...</t>
  </si>
  <si>
    <t>105748</t>
  </si>
  <si>
    <t>185589</t>
  </si>
  <si>
    <t>049933</t>
  </si>
  <si>
    <t>CG293</t>
  </si>
  <si>
    <t>CAJA DE ZUCARITAS, FROOT LOOPS, RISTRAS DE AJOY</t>
  </si>
  <si>
    <t>KILOS DE PASTA DE CODITOS</t>
  </si>
  <si>
    <t>105808</t>
  </si>
  <si>
    <t>185652</t>
  </si>
  <si>
    <t>CG325</t>
  </si>
  <si>
    <t>PAN PARA HAMBURGUESA, PAN FRANCES, KILOS DE PAPA</t>
  </si>
  <si>
    <t>AGUACATE, TORTILLAS DE HARINA, PLATOS DESECHABLE</t>
  </si>
  <si>
    <t>105806</t>
  </si>
  <si>
    <t>185650</t>
  </si>
  <si>
    <t>CG335</t>
  </si>
  <si>
    <t>AROMATIZANTES LYSOL, BOLSAS ZIPLOC, CAJA SANITAS</t>
  </si>
  <si>
    <t>ENJUAGUE BUCAL, TRAPOS ABSORVENTES, CESTO DE BAS</t>
  </si>
  <si>
    <t>URA</t>
  </si>
  <si>
    <t>105805</t>
  </si>
  <si>
    <t>185649</t>
  </si>
  <si>
    <t>CG337</t>
  </si>
  <si>
    <t>REFRESCOS EN LATA, BOTELLAS DE AGUA, CHAROLADE F</t>
  </si>
  <si>
    <t>RUTAS, TENEDORES Y CUCHARAS DESECHABLES</t>
  </si>
  <si>
    <t>105809</t>
  </si>
  <si>
    <t>185653</t>
  </si>
  <si>
    <t>049990</t>
  </si>
  <si>
    <t>CG241</t>
  </si>
  <si>
    <t>REFRESCOS DE COCA COLA EN LATA, BOTELLAS DEAGUA</t>
  </si>
  <si>
    <t>, GALLETAS DE SURTIDO RICO, CANDEREL...</t>
  </si>
  <si>
    <t>105810</t>
  </si>
  <si>
    <t>185654</t>
  </si>
  <si>
    <t>053771</t>
  </si>
  <si>
    <t>CESTO GRANDE PARA BASURA</t>
  </si>
  <si>
    <t>105982</t>
  </si>
  <si>
    <t>185853</t>
  </si>
  <si>
    <t>050359</t>
  </si>
  <si>
    <t>CUBETA # 6</t>
  </si>
  <si>
    <t>CUBETA # 8</t>
  </si>
  <si>
    <t>053772</t>
  </si>
  <si>
    <t>105986</t>
  </si>
  <si>
    <t>185860</t>
  </si>
  <si>
    <t>050361</t>
  </si>
  <si>
    <t>053796</t>
  </si>
  <si>
    <t>105980</t>
  </si>
  <si>
    <t>185848</t>
  </si>
  <si>
    <t>050363</t>
  </si>
  <si>
    <t>053797</t>
  </si>
  <si>
    <t>105984</t>
  </si>
  <si>
    <t>185859</t>
  </si>
  <si>
    <t>050364</t>
  </si>
  <si>
    <t>ROTULACION DE CASETA MOVIL PARA COBRO DE PREDIAL</t>
  </si>
  <si>
    <t>CON VINIL IMPRESO EN ALTA RESOLUCION INCLUYE INS</t>
  </si>
  <si>
    <t xml:space="preserve"> TALACION</t>
  </si>
  <si>
    <t>BANNER CON PORTA BANNER MEDIDA 60* 1.60</t>
  </si>
  <si>
    <t>BOLETOS SORTEO PREDIAL SERIE B  IMPRESOS CON DOB</t>
  </si>
  <si>
    <t>LE FOLIO, MARCA DE SEMICORTE Y PEGADO EN BLOCKS</t>
  </si>
  <si>
    <t>INSTALACION DE PANORAMICOS</t>
  </si>
  <si>
    <t>POSTER TAM.  TABLOIDE PAPEL COUCHE BRILLANTE</t>
  </si>
  <si>
    <t>ROTULACION DE MODULO  COBRO PREDIAL PLAZA SENDER</t>
  </si>
  <si>
    <t>O CON VINIL MICROPERFORADO IMPRESO EN ALTA RESOL</t>
  </si>
  <si>
    <t xml:space="preserve"> UCION INCLUYE INSTALACION</t>
  </si>
  <si>
    <t>ROTULACION DE MODULO DE COBRO PREDIAL EN PLAZA B</t>
  </si>
  <si>
    <t>ELLA CON VINIL Y MICROPERFORADOIMPRESION EN ALTA</t>
  </si>
  <si>
    <t xml:space="preserve"> RESOLUCION INCLUYE INSTALACION</t>
  </si>
  <si>
    <t>TOMBOLAS EXAGONALES FABRICADAS EN ACRILICO MEDID</t>
  </si>
  <si>
    <t>A 1*.60</t>
  </si>
  <si>
    <t>VOLANTE PREDIAL IMPRESION DIGITAL TAMAÑO 1/2 CAR</t>
  </si>
  <si>
    <t>TA EN PAPEL DE 130 GRS COUCHE  BRILLANTE</t>
  </si>
  <si>
    <t>VOLANTES  IMPRESION OFFSET TAM,  MEDIA CARTA SEL</t>
  </si>
  <si>
    <t>ECCION DE COLOR POR AMBOS LADOS EN COUCHE BRILLA</t>
  </si>
  <si>
    <t xml:space="preserve"> NTE</t>
  </si>
  <si>
    <t>831</t>
  </si>
  <si>
    <t>EMBOLOS  PARA MIGITORIO</t>
  </si>
  <si>
    <t>103259</t>
  </si>
  <si>
    <t>184008</t>
  </si>
  <si>
    <t>048722</t>
  </si>
  <si>
    <t>FLUSOMETRO DE PALANCA PARA MIGITORIO</t>
  </si>
  <si>
    <t>937</t>
  </si>
  <si>
    <t>CEMENTO GRIS  50 KG</t>
  </si>
  <si>
    <t>104258</t>
  </si>
  <si>
    <t>184481</t>
  </si>
  <si>
    <t>049152</t>
  </si>
  <si>
    <t>942</t>
  </si>
  <si>
    <t>SUMINISTRO DE CONTACTOR TRIFASICO  50 AMPS DE 22</t>
  </si>
  <si>
    <t>0 VOLTS SD</t>
  </si>
  <si>
    <t>104233</t>
  </si>
  <si>
    <t>184466</t>
  </si>
  <si>
    <t>049153</t>
  </si>
  <si>
    <t>943</t>
  </si>
  <si>
    <t>CEMENTO GRIS  B 50 KG</t>
  </si>
  <si>
    <t>104217</t>
  </si>
  <si>
    <t>184480</t>
  </si>
  <si>
    <t>049154</t>
  </si>
  <si>
    <t>944</t>
  </si>
  <si>
    <t>104247</t>
  </si>
  <si>
    <t>184483</t>
  </si>
  <si>
    <t>049156</t>
  </si>
  <si>
    <t>MIXTO 14 MTS</t>
  </si>
  <si>
    <t>966</t>
  </si>
  <si>
    <t>CANDADO CON LLLAVES IGUALES CON UN ALTO ESLAVOND</t>
  </si>
  <si>
    <t xml:space="preserve"> E 2" Y IN ANCHO DE 5/8"</t>
  </si>
  <si>
    <t>101968</t>
  </si>
  <si>
    <t>184562</t>
  </si>
  <si>
    <t>049440</t>
  </si>
  <si>
    <t>969</t>
  </si>
  <si>
    <t>104266</t>
  </si>
  <si>
    <t>184472</t>
  </si>
  <si>
    <t>049439</t>
  </si>
  <si>
    <t>ALAMBRE RECOCIDO</t>
  </si>
  <si>
    <t>972</t>
  </si>
  <si>
    <t>CHAPA DE PERILLA CON LLAVE</t>
  </si>
  <si>
    <t>104614</t>
  </si>
  <si>
    <t>184470</t>
  </si>
  <si>
    <t>049435</t>
  </si>
  <si>
    <t>974</t>
  </si>
  <si>
    <t>CANDADO MASTER GRANDE</t>
  </si>
  <si>
    <t>104371</t>
  </si>
  <si>
    <t>184467</t>
  </si>
  <si>
    <t>049433</t>
  </si>
  <si>
    <t>982</t>
  </si>
  <si>
    <t>"Y" GRIEGA DE 4" PVC</t>
  </si>
  <si>
    <t>101977</t>
  </si>
  <si>
    <t>184563</t>
  </si>
  <si>
    <t>049429</t>
  </si>
  <si>
    <t>BOTE DE PEGAMENTO DE CPVC GRANDE</t>
  </si>
  <si>
    <t>BOTE DE PEGAMENTO PVC GRANE</t>
  </si>
  <si>
    <t>BRIDA PARA SANITARIO COFLEX  CARTA</t>
  </si>
  <si>
    <t>CODOS DE  45° PVC</t>
  </si>
  <si>
    <t>COLADERA</t>
  </si>
  <si>
    <t>CONECTORES MACHO DE 1! PVC</t>
  </si>
  <si>
    <t>CONECTORES MACHO DE 1/2" PVC</t>
  </si>
  <si>
    <t>CONECTORES MACHO DE 3/4" PVC</t>
  </si>
  <si>
    <t>COPLES DE 4" PVC</t>
  </si>
  <si>
    <t>LLAVE DE PASO DE ESFERA DE 1/2</t>
  </si>
  <si>
    <t>LLAVES DE PASO DE ESFERA DE 3/4</t>
  </si>
  <si>
    <t>REDUCCION 1! A 1/2" PVC</t>
  </si>
  <si>
    <t>REDUCCION DE 1! A 3/4 PVC</t>
  </si>
  <si>
    <t>TAPON   DE CACHUCHA DE 1! PVC</t>
  </si>
  <si>
    <t>BASES DE DICROICO</t>
  </si>
  <si>
    <t>BROCA CONCRETO 3/8</t>
  </si>
  <si>
    <t>BROCA PARA CONCRETO 1/4</t>
  </si>
  <si>
    <t>BROCA PARA CONCRETO 5/16</t>
  </si>
  <si>
    <t>CAJA  TAQUETES ABIERTO 1/4 CAJA C/100 PZAS</t>
  </si>
  <si>
    <t>CINTA DE AISLAR</t>
  </si>
  <si>
    <t>CLAVIJA</t>
  </si>
  <si>
    <t>CODO  PVC HIDRAULICO 1/2</t>
  </si>
  <si>
    <t>CODO PVC  2"</t>
  </si>
  <si>
    <t>COPLE PVC 2"</t>
  </si>
  <si>
    <t>DISCO DE CORTE 14" PARA CORTE DE METAL</t>
  </si>
  <si>
    <t>DISCO DE CORTE 7" CORTE DE PIEDRA</t>
  </si>
  <si>
    <t>DISCO DE CORTE 7" CORTE METAL</t>
  </si>
  <si>
    <t>DISCO VELCRO PARA LIJADORA DE NO 80 Y 120</t>
  </si>
  <si>
    <t>EMPAQUE  PARA TAZA</t>
  </si>
  <si>
    <t>FOCO DICROICO 130 V 50W</t>
  </si>
  <si>
    <t>HOJA DE SEGUETA PARA LAMINA</t>
  </si>
  <si>
    <t>7902</t>
  </si>
  <si>
    <t>4410</t>
  </si>
  <si>
    <t>PLUMAS EN COLOR NEGRO C/12</t>
  </si>
  <si>
    <t>105216</t>
  </si>
  <si>
    <t>185707</t>
  </si>
  <si>
    <t>ALMACEN PAPELERO SALDA¶A, S.A. DE C.V.</t>
  </si>
  <si>
    <t>DIEGO DE MONTEMAYOR 125 A NTE</t>
  </si>
  <si>
    <t>50006950</t>
  </si>
  <si>
    <t>APS931217911</t>
  </si>
  <si>
    <t>4424</t>
  </si>
  <si>
    <t>CARTUCHO HP 662 COLOR ALTO RENDIMIENTO</t>
  </si>
  <si>
    <t>105923</t>
  </si>
  <si>
    <t>185948</t>
  </si>
  <si>
    <t>CARTUCHO HP 662 NEGRO ALTO RENDIMIENTO</t>
  </si>
  <si>
    <t>TONER HP 35A IMPRESORA LASER JET P 1005</t>
  </si>
  <si>
    <t>TONER HP 507A CE400A LASERJET NEGRO</t>
  </si>
  <si>
    <t>TONER HP 507A CE401A LASER JET CYAN</t>
  </si>
  <si>
    <t>TONER HP 507A CE402A LASERJET AMARILLO</t>
  </si>
  <si>
    <t>TONER HP 507A CE403A LASER JET MAGENTA</t>
  </si>
  <si>
    <t>TONER HP 80 A LASER JET PRO M401/M425 NEGRO</t>
  </si>
  <si>
    <t>A005</t>
  </si>
  <si>
    <t>CC3646</t>
  </si>
  <si>
    <t>TORTILLAS EN PAPEL</t>
  </si>
  <si>
    <t>103318</t>
  </si>
  <si>
    <t>183391</t>
  </si>
  <si>
    <t>047933</t>
  </si>
  <si>
    <t>LA PEÑITA REGIA, S.A. DE C.V.</t>
  </si>
  <si>
    <t>PRE070809749</t>
  </si>
  <si>
    <t>AV. ANDROMEDA 106</t>
  </si>
  <si>
    <t>NUEVO LAS PUENTES</t>
  </si>
  <si>
    <t>APODACA CP 66612</t>
  </si>
  <si>
    <t>84-79-96-56</t>
  </si>
  <si>
    <t>CC3799</t>
  </si>
  <si>
    <t>PRA ACOMPAÑAR ALMUERZOS Y COMIDAS</t>
  </si>
  <si>
    <t>105642</t>
  </si>
  <si>
    <t>185466</t>
  </si>
  <si>
    <t>049837</t>
  </si>
  <si>
    <t>049835</t>
  </si>
  <si>
    <t>CC3830</t>
  </si>
  <si>
    <t>105643</t>
  </si>
  <si>
    <t>185467</t>
  </si>
  <si>
    <t>049838</t>
  </si>
  <si>
    <t>049836</t>
  </si>
  <si>
    <t>A159</t>
  </si>
  <si>
    <t>NTMTY126</t>
  </si>
  <si>
    <t>EMULSION PARA IMPREGNACION Y LIGA 200 LTS</t>
  </si>
  <si>
    <t>106722</t>
  </si>
  <si>
    <t>186588</t>
  </si>
  <si>
    <t>050821</t>
  </si>
  <si>
    <t>MATERIALES ASFALTICOS, S.A. DE C.V.</t>
  </si>
  <si>
    <t>MAS960326GV3</t>
  </si>
  <si>
    <t>AVE. MICROEMPRESARIOS N° 280</t>
  </si>
  <si>
    <t>PARQ. INDUSTRIAL MICROEMPRESARIOS</t>
  </si>
  <si>
    <t>SANTA CATARINA, N. L.</t>
  </si>
  <si>
    <t>8032-6090</t>
  </si>
  <si>
    <t>4466</t>
  </si>
  <si>
    <t>CAJA P/ARCHIVO</t>
  </si>
  <si>
    <t>106735</t>
  </si>
  <si>
    <t>186677</t>
  </si>
  <si>
    <t>050932</t>
  </si>
  <si>
    <t>CARPETA LEXFORD T/CARTA</t>
  </si>
  <si>
    <t>CARPETA LEXFORD T/OFICIO</t>
  </si>
  <si>
    <t>CARTULINA OPALINA T/CARTA</t>
  </si>
  <si>
    <t>CD</t>
  </si>
  <si>
    <t>CORRECTOR LIQUIDO</t>
  </si>
  <si>
    <t>CRAYOLAS  JUMBO C/24</t>
  </si>
  <si>
    <t>GRAPA STD</t>
  </si>
  <si>
    <t>GRAPADORA TIRA COMPLETA</t>
  </si>
  <si>
    <t>HOJAS DE MAQ. TA, CARTA C/5000</t>
  </si>
  <si>
    <t>HOJAS DE MAQ. TAM OFICIO C/5000</t>
  </si>
  <si>
    <t>LAPIZ C/100</t>
  </si>
  <si>
    <t>LIBRETA PROFESIONAL DE RAYA</t>
  </si>
  <si>
    <t>MARCA TEXTOS</t>
  </si>
  <si>
    <t>MARCADOR PARA PINTARRON  C/4</t>
  </si>
  <si>
    <t>MARCADOR PERMANENTE NEGRO C/12</t>
  </si>
  <si>
    <t>PERFORADORA DE 2 ORIFICIOS</t>
  </si>
  <si>
    <t>PERFORADORA DE 3 ORIFICIOS</t>
  </si>
  <si>
    <t>PLUMA EN COLOR AZUL C/12</t>
  </si>
  <si>
    <t>PLUMA EN COLOR NEGRO C/2</t>
  </si>
  <si>
    <t>REGLA METALICA DE 30 CM</t>
  </si>
  <si>
    <t>SUJETA DOCUMENTOS CHICOS</t>
  </si>
  <si>
    <t>TIJERAS MEDIANAS</t>
  </si>
  <si>
    <t>TONER  HP LASER CD 542A YELOW</t>
  </si>
  <si>
    <t>TONER FP LASER CD 541A CYAN</t>
  </si>
  <si>
    <t>TONER HP CE 505A LASER NEGRO</t>
  </si>
  <si>
    <t>TONER HP LASER CB543A MAGENTA</t>
  </si>
  <si>
    <t>TONNER  HP LASER CB540A NEGRO</t>
  </si>
  <si>
    <t>4385</t>
  </si>
  <si>
    <t>TONER HP 35A  IMPRESORA LASER JET 1005</t>
  </si>
  <si>
    <t>104995</t>
  </si>
  <si>
    <t>185514</t>
  </si>
  <si>
    <t>4386</t>
  </si>
  <si>
    <t>TONER HP 12A Q2612Q LASER 1020/1022</t>
  </si>
  <si>
    <t>104279</t>
  </si>
  <si>
    <t>185513</t>
  </si>
  <si>
    <t>4389</t>
  </si>
  <si>
    <t>BLOCK POST IT</t>
  </si>
  <si>
    <t>102488</t>
  </si>
  <si>
    <t>185384</t>
  </si>
  <si>
    <t>BOLSA DE LIGAS #18</t>
  </si>
  <si>
    <t>BORRADOR TIPO PLUMA</t>
  </si>
  <si>
    <t>BROCHES PARA ARCHIVO # 8</t>
  </si>
  <si>
    <t>CALCULADORA MEDIANA</t>
  </si>
  <si>
    <t>CD C/20</t>
  </si>
  <si>
    <t>CINTA CANELA</t>
  </si>
  <si>
    <t>CINTA MAGICA 18*33</t>
  </si>
  <si>
    <t>CINTA TRANSPARENTE  18*33</t>
  </si>
  <si>
    <t>CLIPS #2</t>
  </si>
  <si>
    <t>CLIPS JUMBO</t>
  </si>
  <si>
    <t>CORRECTOR TIPO PLUMA</t>
  </si>
  <si>
    <t>CUENTA FACIL</t>
  </si>
  <si>
    <t>ENGRAPADORA</t>
  </si>
  <si>
    <t>FOLDER OFICIO COLOR CREMA C/100</t>
  </si>
  <si>
    <t>FOLDERS TAM CARTA C/100</t>
  </si>
  <si>
    <t>GRAPAS STD</t>
  </si>
  <si>
    <t>LAPIZ ADHESIVO CHICO</t>
  </si>
  <si>
    <t>LIBRO FLORETE 192 HJS</t>
  </si>
  <si>
    <t>MARCADOR PARA PIZARRON  C/4</t>
  </si>
  <si>
    <t>MEMORIA USB  4 GB</t>
  </si>
  <si>
    <t>MINIBANDERITAS</t>
  </si>
  <si>
    <t>PAPEL OPALINA CARTULINA TAM CARTA</t>
  </si>
  <si>
    <t>SOBRE MANILA OFICIO</t>
  </si>
  <si>
    <t>SOBRES MANILA  MANILA  TAM  CARTA</t>
  </si>
  <si>
    <t>SOBRES PARA CD C/50</t>
  </si>
  <si>
    <t>SUJETA DOCUMENTOS GRANDES</t>
  </si>
  <si>
    <t>SUJETADOCUMENTOS MEDIANO</t>
  </si>
  <si>
    <t>TIJERAS DEL #6</t>
  </si>
  <si>
    <t>0367</t>
  </si>
  <si>
    <t>F008576</t>
  </si>
  <si>
    <t>PLAYERA COLOR NEGRO CUELLO REDONDO, C/LOGO Y NOM</t>
  </si>
  <si>
    <t>PROTECCIÓN ANIMAL</t>
  </si>
  <si>
    <t>104395</t>
  </si>
  <si>
    <t>184266</t>
  </si>
  <si>
    <t>049135</t>
  </si>
  <si>
    <t>GRUPO TONER DE MEXICO, S.A. DE C.V.</t>
  </si>
  <si>
    <t>GTM990122HU5</t>
  </si>
  <si>
    <t>PARICUTIN Nº 101</t>
  </si>
  <si>
    <t>1492-7400</t>
  </si>
  <si>
    <t>1492-7444</t>
  </si>
  <si>
    <t>F008639</t>
  </si>
  <si>
    <t>RENTA DE COPIADORA</t>
  </si>
  <si>
    <t>105732</t>
  </si>
  <si>
    <t>185584</t>
  </si>
  <si>
    <t>049928</t>
  </si>
  <si>
    <t>4245</t>
  </si>
  <si>
    <t>01643</t>
  </si>
  <si>
    <t>PASTELES DE CUMPLE DIRIGENTES DEL MES DE ABRIL 2</t>
  </si>
  <si>
    <t>105680</t>
  </si>
  <si>
    <t>185518</t>
  </si>
  <si>
    <t>049890</t>
  </si>
  <si>
    <t>049882</t>
  </si>
  <si>
    <t>GRUPO VARGAS GARZA, S.A. DE C.V.</t>
  </si>
  <si>
    <t>GVG-020213-GD7</t>
  </si>
  <si>
    <t>BLVD. BENITO JUAREZ 809</t>
  </si>
  <si>
    <t>ESCOBEDO NUEVO LEON  C.P. 66068</t>
  </si>
  <si>
    <t>83-84-62-87</t>
  </si>
  <si>
    <t>A1582</t>
  </si>
  <si>
    <t>PASTELES DE CUMPLE AÑOS DEL MES DE FEBRERO DIRIG</t>
  </si>
  <si>
    <t>105678</t>
  </si>
  <si>
    <t>185516</t>
  </si>
  <si>
    <t>049888</t>
  </si>
  <si>
    <t>049880</t>
  </si>
  <si>
    <t>A1642</t>
  </si>
  <si>
    <t>PASTELES DE CUMPLE DIRIGENTES  DEL MES DE MARZO</t>
  </si>
  <si>
    <t>105679</t>
  </si>
  <si>
    <t>185517</t>
  </si>
  <si>
    <t>049889</t>
  </si>
  <si>
    <t>049881</t>
  </si>
  <si>
    <t>7177</t>
  </si>
  <si>
    <t>RESTO DEL 50 % DE CENA FESTEJO DIA DEL MAESTRO16</t>
  </si>
  <si>
    <t xml:space="preserve"> DE MAYO DIVERTIPARQUE</t>
  </si>
  <si>
    <t>105262</t>
  </si>
  <si>
    <t>184999</t>
  </si>
  <si>
    <t>049398</t>
  </si>
  <si>
    <t>049386</t>
  </si>
  <si>
    <t>ROBLEDO ESPARZA MARIA TERESA</t>
  </si>
  <si>
    <t>ROET630721L99</t>
  </si>
  <si>
    <t>MA. REIDA  # 204</t>
  </si>
  <si>
    <t>SAN LUIS</t>
  </si>
  <si>
    <t>CIENEGA DE FLORES N,L.</t>
  </si>
  <si>
    <t>6819</t>
  </si>
  <si>
    <t>G2727</t>
  </si>
  <si>
    <t>BULTOS DE FIBRA DE COCO</t>
  </si>
  <si>
    <t>102459</t>
  </si>
  <si>
    <t>182570</t>
  </si>
  <si>
    <t>049559</t>
  </si>
  <si>
    <t>GRUPO GRAVENDAL SA DE CV</t>
  </si>
  <si>
    <t>GGR130731UA6</t>
  </si>
  <si>
    <t>LAZARO CARDENAS 2721B</t>
  </si>
  <si>
    <t>VIVIENDA POPULAR 67170</t>
  </si>
  <si>
    <t>BULTOS DE PEAT  MOSS</t>
  </si>
  <si>
    <t>3467</t>
  </si>
  <si>
    <t>0146</t>
  </si>
  <si>
    <t>CROTO ROJIZO</t>
  </si>
  <si>
    <t>104241</t>
  </si>
  <si>
    <t>184720</t>
  </si>
  <si>
    <t>049365</t>
  </si>
  <si>
    <t>CHAVEZ MARTINEZ MARTIN</t>
  </si>
  <si>
    <t>CAMM660415E47</t>
  </si>
  <si>
    <t>CALLE SONORA # 110</t>
  </si>
  <si>
    <t>ENCINAS</t>
  </si>
  <si>
    <t>GRAL. ESCOBEDO, N. L.</t>
  </si>
  <si>
    <t>8397-2459</t>
  </si>
  <si>
    <t>GIRASOLES</t>
  </si>
  <si>
    <t>HAWALLANAS</t>
  </si>
  <si>
    <t>HELECHO GRANDE</t>
  </si>
  <si>
    <t>HOJA DE PINONONA CHICA</t>
  </si>
  <si>
    <t>HOJAS DE MAIZ</t>
  </si>
  <si>
    <t>JARDINERAS GRANDES</t>
  </si>
  <si>
    <t>LADRILLOS OASIS</t>
  </si>
  <si>
    <t>LETHER</t>
  </si>
  <si>
    <t>LIRIO PERSA GRANDE</t>
  </si>
  <si>
    <t>MARGARITAS BLANCAS</t>
  </si>
  <si>
    <t>PALMA ARECA</t>
  </si>
  <si>
    <t>PAPEL   GRANDE  KRAFT</t>
  </si>
  <si>
    <t>PLATOS  VERDES C/MESA</t>
  </si>
  <si>
    <t>ROLLO DE RAFIA</t>
  </si>
  <si>
    <t>WARNEKI</t>
  </si>
  <si>
    <t>9814</t>
  </si>
  <si>
    <t>H30680</t>
  </si>
  <si>
    <t>GAS  LP</t>
  </si>
  <si>
    <t>101410</t>
  </si>
  <si>
    <t>182173</t>
  </si>
  <si>
    <t>047850</t>
  </si>
  <si>
    <t>NUEVO GAS SA DE CV</t>
  </si>
  <si>
    <t>NGA0104051XA</t>
  </si>
  <si>
    <t>LIBRAMIENTO SALTILLO LAREDO KM 20.8</t>
  </si>
  <si>
    <t>83810800</t>
  </si>
  <si>
    <t>H30681</t>
  </si>
  <si>
    <t>101409</t>
  </si>
  <si>
    <t>183281</t>
  </si>
  <si>
    <t>047837</t>
  </si>
  <si>
    <t>H32840</t>
  </si>
  <si>
    <t>103065</t>
  </si>
  <si>
    <t>183273</t>
  </si>
  <si>
    <t>047843</t>
  </si>
  <si>
    <t>H32841</t>
  </si>
  <si>
    <t>103063</t>
  </si>
  <si>
    <t>183291</t>
  </si>
  <si>
    <t>047867</t>
  </si>
  <si>
    <t>H34176</t>
  </si>
  <si>
    <t>GAS L.P.</t>
  </si>
  <si>
    <t>105510</t>
  </si>
  <si>
    <t>185303</t>
  </si>
  <si>
    <t>049695</t>
  </si>
  <si>
    <t>049651</t>
  </si>
  <si>
    <t>H34179</t>
  </si>
  <si>
    <t>105512</t>
  </si>
  <si>
    <t>185305</t>
  </si>
  <si>
    <t>049698</t>
  </si>
  <si>
    <t>049653</t>
  </si>
  <si>
    <t>H34180</t>
  </si>
  <si>
    <t>105511</t>
  </si>
  <si>
    <t>185304</t>
  </si>
  <si>
    <t>049697</t>
  </si>
  <si>
    <t>049652</t>
  </si>
  <si>
    <t>H34177</t>
  </si>
  <si>
    <t>GAS LP</t>
  </si>
  <si>
    <t>104808</t>
  </si>
  <si>
    <t>185402</t>
  </si>
  <si>
    <t>049780</t>
  </si>
  <si>
    <t>3135</t>
  </si>
  <si>
    <t>CABLE DE ACELERADOR PARA MAQUINA DESBROZADORA ,M</t>
  </si>
  <si>
    <t>ARCA STHIL</t>
  </si>
  <si>
    <t>101799</t>
  </si>
  <si>
    <t>184306</t>
  </si>
  <si>
    <t>048918</t>
  </si>
  <si>
    <t>MOTOSIERRA Y ACCESORIOS FLORES GONZALEZ SA DE CV</t>
  </si>
  <si>
    <t>MAF100921RA2</t>
  </si>
  <si>
    <t>PORFIRIO DIAZ # 200</t>
  </si>
  <si>
    <t>PESQUERIA N,L.</t>
  </si>
  <si>
    <t>0182-524-40-373</t>
  </si>
  <si>
    <t>135</t>
  </si>
  <si>
    <t>BUJIAS PARA MAQUINA DESBROZADORA 3889 BMP7A NG1C</t>
  </si>
  <si>
    <t>MODELO FS-400/450/480 MARCA STHIL</t>
  </si>
  <si>
    <t>103152</t>
  </si>
  <si>
    <t>184305</t>
  </si>
  <si>
    <t>048917</t>
  </si>
  <si>
    <t>FILTRO   DE AIRE PARA DESBROSADORA MODELO FS400/</t>
  </si>
  <si>
    <t>450/480 MARCA STHIL</t>
  </si>
  <si>
    <t>BALERO FS-400,450 (SKF 6202-27</t>
  </si>
  <si>
    <t>104552</t>
  </si>
  <si>
    <t>185386</t>
  </si>
  <si>
    <t>102313</t>
  </si>
  <si>
    <t>185398</t>
  </si>
  <si>
    <t>BOMBA MANUAL PARA MAQUINAS DESDRIZADORAS, MARCAS</t>
  </si>
  <si>
    <t>THIL</t>
  </si>
  <si>
    <t>CABEZAL AUTO CUT 40-5 MARCA STHIL</t>
  </si>
  <si>
    <t>CABLE DE ACELERADOR TIPO FS 450</t>
  </si>
  <si>
    <t>4479</t>
  </si>
  <si>
    <t>B4394</t>
  </si>
  <si>
    <t>REPARACION UNIDAD TORNADO</t>
  </si>
  <si>
    <t>104505</t>
  </si>
  <si>
    <t>184207</t>
  </si>
  <si>
    <t>048662</t>
  </si>
  <si>
    <t>048658</t>
  </si>
  <si>
    <t>GRUPO AUTOMOTRIZ GARZA NAVARRO, S.A. DE C.V.</t>
  </si>
  <si>
    <t>GAG040514EK3</t>
  </si>
  <si>
    <t>DIEGO DE MONTEMAYOR 2800</t>
  </si>
  <si>
    <t>VICTORIA  C.P. 64520</t>
  </si>
  <si>
    <t>83-51-22-85</t>
  </si>
  <si>
    <t>4390</t>
  </si>
  <si>
    <t>HOJAS DE MAQUINA TAM CARTA CON 5000</t>
  </si>
  <si>
    <t>104055</t>
  </si>
  <si>
    <t>185385</t>
  </si>
  <si>
    <t>MICAS PROTECTOR TAM CARTA C/100</t>
  </si>
  <si>
    <t>PLUMAS EN COLOR AZUL C/12</t>
  </si>
  <si>
    <t>TABLA DE APOYO CARTA</t>
  </si>
  <si>
    <t>TABLA DE APOYO TAM OFICIIO</t>
  </si>
  <si>
    <t>4239</t>
  </si>
  <si>
    <t>ADESHIVO MEDIANO PRITT DE 15 GRAMOS</t>
  </si>
  <si>
    <t>102261</t>
  </si>
  <si>
    <t>183234</t>
  </si>
  <si>
    <t>049401</t>
  </si>
  <si>
    <t>BORRADOR BLANCO</t>
  </si>
  <si>
    <t>CARPETA DE 3" BLANCAS</t>
  </si>
  <si>
    <t>CARPETA LEFORD TAM  OFICIO</t>
  </si>
  <si>
    <t>CARPETA LEFORT TAM CARTA</t>
  </si>
  <si>
    <t>CARTULINAS BLANCAS BRISTOL</t>
  </si>
  <si>
    <t>20</t>
  </si>
  <si>
    <t>CINTA TRANSPARENTE  18*33 SCOCH</t>
  </si>
  <si>
    <t>CORRECTOR LIQUIDO MARCA KORES DE 20 ML</t>
  </si>
  <si>
    <t>HOJAS DE MAQUINA  TAM OFICIO CON 5000</t>
  </si>
  <si>
    <t>MARCA TEXTO VARIOS COLORES</t>
  </si>
  <si>
    <t>PLUMAS EN COLOR AZUL C/12 MARCA BIC</t>
  </si>
  <si>
    <t>PLUMAS EN COLOR NEGRO C/12 MARCA BIC</t>
  </si>
  <si>
    <t>SACAPUNTAS DE ALUMINIO</t>
  </si>
  <si>
    <t>4325</t>
  </si>
  <si>
    <t>103669</t>
  </si>
  <si>
    <t>184541</t>
  </si>
  <si>
    <t>049351</t>
  </si>
  <si>
    <t>CLIPS STD #1</t>
  </si>
  <si>
    <t>HOJAS DE MAQUINA  TAM OFICIO C/500</t>
  </si>
  <si>
    <t>HOJAS DE MAQUINA TAMAÑO  CARTA C/500</t>
  </si>
  <si>
    <t>MARCADOR PERMANENTE EN COLOR NEGRO</t>
  </si>
  <si>
    <t>TARJETAS BLANCAS 5*8</t>
  </si>
  <si>
    <t>050514</t>
  </si>
  <si>
    <t>050515</t>
  </si>
  <si>
    <t>050516</t>
  </si>
  <si>
    <t>A261</t>
  </si>
  <si>
    <t>TFIC4814</t>
  </si>
  <si>
    <t>SUMINISTRO E INSTALACION DE LUMINARIA   OV-15 CO</t>
  </si>
  <si>
    <t>N JUEGO DE LAMPARA DE ADITIVO METALICO CERAMICO7</t>
  </si>
  <si>
    <t xml:space="preserve"> 0 WATTS DOBLE  QUEMADOR</t>
  </si>
  <si>
    <t>105332</t>
  </si>
  <si>
    <t>185265</t>
  </si>
  <si>
    <t>INTELLISWITCH, S.A. DE C.V.</t>
  </si>
  <si>
    <t>INT911021DL0</t>
  </si>
  <si>
    <t>ZUAZUA</t>
  </si>
  <si>
    <t>DEL NORTE</t>
  </si>
  <si>
    <t>8112475100</t>
  </si>
  <si>
    <t>050470</t>
  </si>
  <si>
    <t>050418</t>
  </si>
  <si>
    <t>4382</t>
  </si>
  <si>
    <t>CARTUCHO HP 662 NEGRO</t>
  </si>
  <si>
    <t>103670</t>
  </si>
  <si>
    <t>185238</t>
  </si>
  <si>
    <t>049911</t>
  </si>
  <si>
    <t>4376</t>
  </si>
  <si>
    <t>ADESHIVO MEDIANO PRITT JUMBO</t>
  </si>
  <si>
    <t>104993</t>
  </si>
  <si>
    <t>185348</t>
  </si>
  <si>
    <t>CLIPS JUMBO CON 100</t>
  </si>
  <si>
    <t>MARCA TEXTO AMARILLO</t>
  </si>
  <si>
    <t>MARCADOR PERMANENTE EN COLOR NEGRO SIGNAL XTRA T</t>
  </si>
  <si>
    <t>. NEGRO</t>
  </si>
  <si>
    <t>LAPIZ ADHESIVO MEDIANO</t>
  </si>
  <si>
    <t>LAPIZ AMARILLO C/100</t>
  </si>
  <si>
    <t>LAPIZ AMARILLO C/12</t>
  </si>
  <si>
    <t>4374</t>
  </si>
  <si>
    <t>SOBRES PARA RAYA</t>
  </si>
  <si>
    <t>103569</t>
  </si>
  <si>
    <t>185351</t>
  </si>
  <si>
    <t>049746</t>
  </si>
  <si>
    <t>TARJETAS MEDIA CARTA BLANCAS C/100</t>
  </si>
  <si>
    <t>050471</t>
  </si>
  <si>
    <t>050436</t>
  </si>
  <si>
    <t>A126</t>
  </si>
  <si>
    <t>955</t>
  </si>
  <si>
    <t>UNIDAD I-10 PLACAS SRT-5952</t>
  </si>
  <si>
    <t>104288</t>
  </si>
  <si>
    <t>183960</t>
  </si>
  <si>
    <t>048492</t>
  </si>
  <si>
    <t>048477</t>
  </si>
  <si>
    <t>CARDONA GUERRA MYRNA LIZETH</t>
  </si>
  <si>
    <t>CAGM900115CT0</t>
  </si>
  <si>
    <t>PINO SUAREZ 505</t>
  </si>
  <si>
    <t>83930550</t>
  </si>
  <si>
    <t>956</t>
  </si>
  <si>
    <t>REP. DE UNIDAD FORDPLACAS RG-61785</t>
  </si>
  <si>
    <t>104287</t>
  </si>
  <si>
    <t>183959</t>
  </si>
  <si>
    <t>048491</t>
  </si>
  <si>
    <t>048476</t>
  </si>
  <si>
    <t>960</t>
  </si>
  <si>
    <t>REP. DE UNIDAD FORD  MOD 2009PLACAS RG-30553</t>
  </si>
  <si>
    <t>104285</t>
  </si>
  <si>
    <t>183958</t>
  </si>
  <si>
    <t>048490</t>
  </si>
  <si>
    <t>048475</t>
  </si>
  <si>
    <t>962</t>
  </si>
  <si>
    <t>104284</t>
  </si>
  <si>
    <t>183957</t>
  </si>
  <si>
    <t>048489</t>
  </si>
  <si>
    <t>048474</t>
  </si>
  <si>
    <t>PARA REPARACION DE UNIDADDODGE RAM MOD 2011</t>
  </si>
  <si>
    <t>104008</t>
  </si>
  <si>
    <t>183757</t>
  </si>
  <si>
    <t>048300</t>
  </si>
  <si>
    <t>048284</t>
  </si>
  <si>
    <t>050297</t>
  </si>
  <si>
    <t>MEXICO, D.F.</t>
  </si>
  <si>
    <t>4256</t>
  </si>
  <si>
    <t>CARTULINA OPALINA TAM CARTA</t>
  </si>
  <si>
    <t>102966</t>
  </si>
  <si>
    <t>183847</t>
  </si>
  <si>
    <t>049917</t>
  </si>
  <si>
    <t>COJINPARA SELLO</t>
  </si>
  <si>
    <t>TINTA PARA SELLOS NEGRA</t>
  </si>
  <si>
    <t>4326</t>
  </si>
  <si>
    <t>BLOCK POST IT ACORDEON</t>
  </si>
  <si>
    <t>103525</t>
  </si>
  <si>
    <t>184366</t>
  </si>
  <si>
    <t>050038</t>
  </si>
  <si>
    <t>CAJA ARCHIVO METALICA OFICIO</t>
  </si>
  <si>
    <t>4330</t>
  </si>
  <si>
    <t>TONER HP 125A  CB542A LASER AMARILLO</t>
  </si>
  <si>
    <t>104328</t>
  </si>
  <si>
    <t>184430</t>
  </si>
  <si>
    <t>TONER HP 125A CB540A LASER CP1215N  CP1518 NEGRO</t>
  </si>
  <si>
    <t>TONER HP 125A CB541A LASSER CYAN</t>
  </si>
  <si>
    <t>TONER HP 125A CB543A MAGENTA</t>
  </si>
  <si>
    <t>CARPETA BLANCA 2" COLOR BLANCO</t>
  </si>
  <si>
    <t>105112</t>
  </si>
  <si>
    <t>184825</t>
  </si>
  <si>
    <t>050112</t>
  </si>
  <si>
    <t>CARPETA DE 1 COLOR BLANCO</t>
  </si>
  <si>
    <t>PERFORADORA DE 3 ORIFICIOS DE USO RUDO</t>
  </si>
  <si>
    <t>4375</t>
  </si>
  <si>
    <t>104541</t>
  </si>
  <si>
    <t>185345</t>
  </si>
  <si>
    <t>049924</t>
  </si>
  <si>
    <t>CARPETA BLANCA 2"</t>
  </si>
  <si>
    <t>HOJAS DOBLE CARTA PAQ C/500</t>
  </si>
  <si>
    <t>PLUMON SHARPIE FINE ULTRA/FINE COLOR AZUL</t>
  </si>
  <si>
    <t>PLUMON SHARPIE FINE/ULTRA FINE COLOR NEGRO</t>
  </si>
  <si>
    <t>4377</t>
  </si>
  <si>
    <t>105217</t>
  </si>
  <si>
    <t>185309</t>
  </si>
  <si>
    <t>4383</t>
  </si>
  <si>
    <t>CARTUCHO LASER  JET P1102</t>
  </si>
  <si>
    <t>103545</t>
  </si>
  <si>
    <t>185239</t>
  </si>
  <si>
    <t>4384</t>
  </si>
  <si>
    <t>CARTUCHO HP 670 MAGENTA</t>
  </si>
  <si>
    <t>104373</t>
  </si>
  <si>
    <t>185242</t>
  </si>
  <si>
    <t>049907</t>
  </si>
  <si>
    <t>050638</t>
  </si>
  <si>
    <t>050639</t>
  </si>
  <si>
    <t>050640</t>
  </si>
  <si>
    <t>CARTUCHO HP 670 XL CYAN ALTO RENDIMIENTOS</t>
  </si>
  <si>
    <t>CARTUCHO HP 670 XL NEGRO ALTO RENDIMIENTO</t>
  </si>
  <si>
    <t>CARTUCHO HP 670 XL YELOW ALTO RENDIMIENTO</t>
  </si>
  <si>
    <t>MEMORIA USB DE 16 GB KINGSTON</t>
  </si>
  <si>
    <t>4387</t>
  </si>
  <si>
    <t>105227</t>
  </si>
  <si>
    <t>185307</t>
  </si>
  <si>
    <t>050042</t>
  </si>
  <si>
    <t>HOJAS DE COLORES TAM. CARTA C/50 PZAS.</t>
  </si>
  <si>
    <t>PLUMA EN COLOR ROJO C/12</t>
  </si>
  <si>
    <t>ROLLO DE PAPEL PARA PLOTER 91 X 50 NUCLEO 2</t>
  </si>
  <si>
    <t>TIJERAS GRANDES</t>
  </si>
  <si>
    <t>4388</t>
  </si>
  <si>
    <t>105270</t>
  </si>
  <si>
    <t>185308</t>
  </si>
  <si>
    <t>CLIPS  #2 C/10 CAJITAS</t>
  </si>
  <si>
    <t>ENGRAPADORA TIRA COMPLETA</t>
  </si>
  <si>
    <t>A160</t>
  </si>
  <si>
    <t>638694/4</t>
  </si>
  <si>
    <t>PERIODO DE PAGO DEL MES DE JUNIO DEL 2016VEHICUL</t>
  </si>
  <si>
    <t>O JETTA BLANCO MODELO 2009</t>
  </si>
  <si>
    <t>105973</t>
  </si>
  <si>
    <t>185818</t>
  </si>
  <si>
    <t>050170</t>
  </si>
  <si>
    <t>SERVICIO DE ADMINISTRACION Y ENAJENACION DE BIENES</t>
  </si>
  <si>
    <t>SAE030617SV8</t>
  </si>
  <si>
    <t>AVE. INSURGENTES SUR 1931</t>
  </si>
  <si>
    <t>GUADALUPE INN</t>
  </si>
  <si>
    <t>MEXICO D,.F</t>
  </si>
  <si>
    <t>17-19-16-00</t>
  </si>
  <si>
    <t>385758/4</t>
  </si>
  <si>
    <t>O JETTA BLANCO MODELO 2012</t>
  </si>
  <si>
    <t>105972</t>
  </si>
  <si>
    <t>185817</t>
  </si>
  <si>
    <t>050167</t>
  </si>
  <si>
    <t>845079/4</t>
  </si>
  <si>
    <t>PERIODO DE PAGO DEL MES DE JUNIO 2016VEHICULO VO</t>
  </si>
  <si>
    <t>LKSWAGEN LINEA GOL MOD 2012</t>
  </si>
  <si>
    <t>105975</t>
  </si>
  <si>
    <t>185820</t>
  </si>
  <si>
    <t>050174</t>
  </si>
  <si>
    <t>050158</t>
  </si>
  <si>
    <t>790079/4</t>
  </si>
  <si>
    <t>PERIODO DE PAGO DEL MES DE JUNIO 2016VEHICULO DO</t>
  </si>
  <si>
    <t>DGE LINEA ATTITUDE MOD 2010</t>
  </si>
  <si>
    <t>105977</t>
  </si>
  <si>
    <t>185821</t>
  </si>
  <si>
    <t>050175</t>
  </si>
  <si>
    <t>050159</t>
  </si>
  <si>
    <t>279008/4</t>
  </si>
  <si>
    <t>O CHEVROLET OPTRA COLOR VINO MOD 2008</t>
  </si>
  <si>
    <t>105970</t>
  </si>
  <si>
    <t>185815</t>
  </si>
  <si>
    <t>050160</t>
  </si>
  <si>
    <t>050142</t>
  </si>
  <si>
    <t>4259</t>
  </si>
  <si>
    <t>CAJA ARCHIVO DE PLASTICO TAM OFICIO</t>
  </si>
  <si>
    <t>103301</t>
  </si>
  <si>
    <t>183896</t>
  </si>
  <si>
    <t>049349</t>
  </si>
  <si>
    <t>CARPETA DE 1</t>
  </si>
  <si>
    <t>231</t>
  </si>
  <si>
    <t>FESTEJOS DIA DEL MAESTRODIVERTIPARQUE CARRETERA</t>
  </si>
  <si>
    <t>COLOMBIA</t>
  </si>
  <si>
    <t>105062</t>
  </si>
  <si>
    <t>184765</t>
  </si>
  <si>
    <t>049193</t>
  </si>
  <si>
    <t>049163</t>
  </si>
  <si>
    <t>REFRESCO REFIL FESTEJO DIA DEL MAESTRODIVERTIPAR</t>
  </si>
  <si>
    <t>QUE CARRETERA A COLOMBIA 16 DE MAYO DEL 2016</t>
  </si>
  <si>
    <t>105264</t>
  </si>
  <si>
    <t>185001</t>
  </si>
  <si>
    <t>049400</t>
  </si>
  <si>
    <t>049388</t>
  </si>
  <si>
    <t>399591/4</t>
  </si>
  <si>
    <t>PERIODO DE PAGO DEL MES DE JUNIO 2016VEHICULO TR</t>
  </si>
  <si>
    <t>ACTO CAMION KENWORTH MOD 2013</t>
  </si>
  <si>
    <t>105978</t>
  </si>
  <si>
    <t>185822</t>
  </si>
  <si>
    <t>050176</t>
  </si>
  <si>
    <t>CARPETA DE 1/2"</t>
  </si>
  <si>
    <t>CINTA TRANSPARENTE 48X50</t>
  </si>
  <si>
    <t>LAPICERO .5  C/12</t>
  </si>
  <si>
    <t>434459/4</t>
  </si>
  <si>
    <t>PERIODO DE PAGO DEL MES DE JUNIO DEL 2016SEMIRRE</t>
  </si>
  <si>
    <t>MOLQUE TANQUE CILINDRICO (PIPA) MOD 2012</t>
  </si>
  <si>
    <t>105969</t>
  </si>
  <si>
    <t>185814</t>
  </si>
  <si>
    <t>050157</t>
  </si>
  <si>
    <t>050141</t>
  </si>
  <si>
    <t>845209/4</t>
  </si>
  <si>
    <t>PERIODO DE PAGO DEL MES DE JUNIO DEL 2016MOTOCIC</t>
  </si>
  <si>
    <t>LETA KAWASAKI COLOR AZUL MOD 2009</t>
  </si>
  <si>
    <t>105971</t>
  </si>
  <si>
    <t>185816</t>
  </si>
  <si>
    <t>050143</t>
  </si>
  <si>
    <t>243168/4</t>
  </si>
  <si>
    <t>PERIODO DE PAGO DEL MES DE JUNIO DEL 2016TRACTO</t>
  </si>
  <si>
    <t>CAMION KENWORTH MOD T600 2004</t>
  </si>
  <si>
    <t>105967</t>
  </si>
  <si>
    <t>185810</t>
  </si>
  <si>
    <t>050155</t>
  </si>
  <si>
    <t>050139</t>
  </si>
  <si>
    <t>2525158</t>
  </si>
  <si>
    <t>COMPRA DE MOCHILAS PARA REPARTIR EN DIFERENTESCO</t>
  </si>
  <si>
    <t>LONIAS DEL MUNICIPIO.</t>
  </si>
  <si>
    <t>106162</t>
  </si>
  <si>
    <t>185959</t>
  </si>
  <si>
    <t>MTY125</t>
  </si>
  <si>
    <t>106107</t>
  </si>
  <si>
    <t>185962</t>
  </si>
  <si>
    <t>050307</t>
  </si>
  <si>
    <t>LIBRETA PROF DE REYA</t>
  </si>
  <si>
    <t>PAPEL OPALINA TAM CARTA</t>
  </si>
  <si>
    <t>PUNTILLAS #5 PAQ CON 12</t>
  </si>
  <si>
    <t>4262</t>
  </si>
  <si>
    <t>FOMI   MEDIDA44*56 COLOR CAFE CON DIAMANTINA</t>
  </si>
  <si>
    <t>103402</t>
  </si>
  <si>
    <t>183876</t>
  </si>
  <si>
    <t>049060</t>
  </si>
  <si>
    <t>FOMI   MEDIDA44*56 COLOR VERDE CON DIAMANITIA</t>
  </si>
  <si>
    <t>HOJAS DE MAQ, TAM CARTA  VARIOS COLORES C/250</t>
  </si>
  <si>
    <t>PELLON DELGADO</t>
  </si>
  <si>
    <t>PELLON GRUESO</t>
  </si>
  <si>
    <t>4270</t>
  </si>
  <si>
    <t>103679</t>
  </si>
  <si>
    <t>184818</t>
  </si>
  <si>
    <t>049253</t>
  </si>
  <si>
    <t>4307</t>
  </si>
  <si>
    <t>CARTUCHOS HP 920 XL MAGENTA</t>
  </si>
  <si>
    <t>103535</t>
  </si>
  <si>
    <t>184362</t>
  </si>
  <si>
    <t>049748</t>
  </si>
  <si>
    <t>4311</t>
  </si>
  <si>
    <t>TONER HP  126A CE311A LASER  CP1025/M175NW COLOR</t>
  </si>
  <si>
    <t>103627</t>
  </si>
  <si>
    <t>184353</t>
  </si>
  <si>
    <t>049072</t>
  </si>
  <si>
    <t>TONER HP 126A CE310A LASER CP1025/M175NW COLOR N</t>
  </si>
  <si>
    <t>TONER HP 126A LASER CP 1025/M175NW COLOR AMARILL</t>
  </si>
  <si>
    <t>CE313A</t>
  </si>
  <si>
    <t>TONNER HP 126A CE312A LASER CP1025/NW COLOR MAGE</t>
  </si>
  <si>
    <t>NTA</t>
  </si>
  <si>
    <t>4324</t>
  </si>
  <si>
    <t>CAJA DE PLASTILINA C/10</t>
  </si>
  <si>
    <t>103609</t>
  </si>
  <si>
    <t>184415</t>
  </si>
  <si>
    <t>049731</t>
  </si>
  <si>
    <t>LIBRETA PROFESIONAL CUADRO CHICO</t>
  </si>
  <si>
    <t>SOBRES DE CORRESPONDENCIA BCO TA, CARTA C/50</t>
  </si>
  <si>
    <t>4327</t>
  </si>
  <si>
    <t>103707</t>
  </si>
  <si>
    <t>184364</t>
  </si>
  <si>
    <t>049395</t>
  </si>
  <si>
    <t>TINTA PARA SELLOS NEGRA SURTIR EN COLOR AZUL</t>
  </si>
  <si>
    <t>4368</t>
  </si>
  <si>
    <t>103543</t>
  </si>
  <si>
    <t>185241</t>
  </si>
  <si>
    <t>049744</t>
  </si>
  <si>
    <t>4369</t>
  </si>
  <si>
    <t>CARPETA DE 3" CARPETA BLANCA DE 3 ARILLOS</t>
  </si>
  <si>
    <t>104555</t>
  </si>
  <si>
    <t>185234</t>
  </si>
  <si>
    <t>4370</t>
  </si>
  <si>
    <t>CAJA ARCHIVO DE PLASTICO TAM CARTA</t>
  </si>
  <si>
    <t>104787</t>
  </si>
  <si>
    <t>185237</t>
  </si>
  <si>
    <t>049729</t>
  </si>
  <si>
    <t>MARCA TEXTO</t>
  </si>
  <si>
    <t>MARCADOR PARA PIZARRON  C/4 NEGRO, AZUL, ROJO YV</t>
  </si>
  <si>
    <t>ERDE</t>
  </si>
  <si>
    <t>PLUMON SHARPIE FINE ULTRA/FINE COLOR ROJO</t>
  </si>
  <si>
    <t>PLUMON SHARPIE FINE ULTRA/FINE COLOR VERDE</t>
  </si>
  <si>
    <t>REGLA METALICA DE 30 CMS</t>
  </si>
  <si>
    <t>A066</t>
  </si>
  <si>
    <t>610</t>
  </si>
  <si>
    <t>RECONFIGURACION DE EQUIPO IP XORCOMCONMUTADOR DE</t>
  </si>
  <si>
    <t xml:space="preserve"> LA SECRETARIA DE SEGURIDAD Y JUSTICIA DE PROXIM</t>
  </si>
  <si>
    <t>IDAD</t>
  </si>
  <si>
    <t>105410</t>
  </si>
  <si>
    <t>185144</t>
  </si>
  <si>
    <t>049560</t>
  </si>
  <si>
    <t>049536</t>
  </si>
  <si>
    <t>OCURA GOMEZ JUAN ALBERTO</t>
  </si>
  <si>
    <t>OUGJ710110QD2</t>
  </si>
  <si>
    <t>VILLAS DE BOLIVIA 153</t>
  </si>
  <si>
    <t>VILLSD FR RDVOBRFO</t>
  </si>
  <si>
    <t>7205</t>
  </si>
  <si>
    <t>215</t>
  </si>
  <si>
    <t>RECARGAS PARA LLAMADAS A CELULAR</t>
  </si>
  <si>
    <t>104435</t>
  </si>
  <si>
    <t>184131</t>
  </si>
  <si>
    <t>048594</t>
  </si>
  <si>
    <t>048579</t>
  </si>
  <si>
    <t>GUTIERREZ MORALES ROBERTO</t>
  </si>
  <si>
    <t>DISTRITO B1 Nº102</t>
  </si>
  <si>
    <t>MONTERREY, N.L. CP 64600</t>
  </si>
  <si>
    <t>83-48-98-01</t>
  </si>
  <si>
    <t>GUMR481119HC0</t>
  </si>
  <si>
    <t>216</t>
  </si>
  <si>
    <t>RECARGAS TELEFONICAS PARA LLAMADAS</t>
  </si>
  <si>
    <t>104415</t>
  </si>
  <si>
    <t>184111</t>
  </si>
  <si>
    <t>048574</t>
  </si>
  <si>
    <t>048559</t>
  </si>
  <si>
    <t>222</t>
  </si>
  <si>
    <t>PARA LIMPIEZA DE OFICINAS</t>
  </si>
  <si>
    <t>104274</t>
  </si>
  <si>
    <t>183939</t>
  </si>
  <si>
    <t>048481</t>
  </si>
  <si>
    <t>048466</t>
  </si>
  <si>
    <t>TIRA CALLES</t>
  </si>
  <si>
    <t>103894</t>
  </si>
  <si>
    <t>183707</t>
  </si>
  <si>
    <t>048251</t>
  </si>
  <si>
    <t>232</t>
  </si>
  <si>
    <t>BALON DE FUTBOL #5</t>
  </si>
  <si>
    <t>103244</t>
  </si>
  <si>
    <t>183650</t>
  </si>
  <si>
    <t>223</t>
  </si>
  <si>
    <t>TROFEO 1.32  MTO PREMIACIÓN PRIMER LUGAR</t>
  </si>
  <si>
    <t>103675</t>
  </si>
  <si>
    <t>184021</t>
  </si>
  <si>
    <t>048716</t>
  </si>
  <si>
    <t>TROFEO DE 1 MTO SEGUNDO LUGAR</t>
  </si>
  <si>
    <t>224</t>
  </si>
  <si>
    <t>BALON DE FUTBOL RAPIDO #4 MARCA MOLTEN</t>
  </si>
  <si>
    <t>102550</t>
  </si>
  <si>
    <t>182504</t>
  </si>
  <si>
    <t>048660</t>
  </si>
  <si>
    <t>A024</t>
  </si>
  <si>
    <t>SERVICIO MEDICO REALIZADO A LOS TRABAJADORES DEL</t>
  </si>
  <si>
    <t>MUNICIPIO DE GRAL. ESCOBEDO, DEL 07 AL 21 ABRIL2</t>
  </si>
  <si>
    <t>016.</t>
  </si>
  <si>
    <t>105685</t>
  </si>
  <si>
    <t>185523</t>
  </si>
  <si>
    <t>049895</t>
  </si>
  <si>
    <t>049887</t>
  </si>
  <si>
    <t>WSP MEDICAL, S.A. DE C.V.</t>
  </si>
  <si>
    <t>WME000927428</t>
  </si>
  <si>
    <t>ISAAC GARZA 222</t>
  </si>
  <si>
    <t>83780663</t>
  </si>
  <si>
    <t>MUNICIPIO DE GRAL. ESCOBEDO, DEL 21 AL 25 ABRIL2</t>
  </si>
  <si>
    <t>105686</t>
  </si>
  <si>
    <t>185524</t>
  </si>
  <si>
    <t>049896</t>
  </si>
  <si>
    <t>246</t>
  </si>
  <si>
    <t>MUNICIPIO DE GRAL. ESCOBEDO, DEL 25 AL 30 ABRIL2</t>
  </si>
  <si>
    <t>105687</t>
  </si>
  <si>
    <t>185525</t>
  </si>
  <si>
    <t>049897</t>
  </si>
  <si>
    <t>248</t>
  </si>
  <si>
    <t>MUNICIPIO DE GRAL. ESCOBEDO, DURANTE EL MES DE M</t>
  </si>
  <si>
    <t>ARZO 2016.</t>
  </si>
  <si>
    <t>105688</t>
  </si>
  <si>
    <t>185526</t>
  </si>
  <si>
    <t>249</t>
  </si>
  <si>
    <t>MUNICIPIO DE GRAL. ESCOBEDO, DURANTE ABRIL 2016.</t>
  </si>
  <si>
    <t>105689</t>
  </si>
  <si>
    <t>185527</t>
  </si>
  <si>
    <t>049899</t>
  </si>
  <si>
    <t>243</t>
  </si>
  <si>
    <t>MUNICIPIO DE GRAL. ESCOBEDO, N. L. DURANTE EL PE</t>
  </si>
  <si>
    <t>RIORO DEL 01 AL 07 DE ABRIL 2016.</t>
  </si>
  <si>
    <t>105696</t>
  </si>
  <si>
    <t>185533</t>
  </si>
  <si>
    <t>049905</t>
  </si>
  <si>
    <t>281</t>
  </si>
  <si>
    <t>SERVICIOS DE INTERNAMIENTO REALIZADOS DURANTE EL</t>
  </si>
  <si>
    <t>MES DE ENERO 2016, A TRABAJADORES DE ESTE MUNICI</t>
  </si>
  <si>
    <t>PIO DE GRAL. ESCOBEDO, N. L.</t>
  </si>
  <si>
    <t>105694</t>
  </si>
  <si>
    <t>185531</t>
  </si>
  <si>
    <t>049903</t>
  </si>
  <si>
    <t>971</t>
  </si>
  <si>
    <t>BANDA B51 PARA TROMPO RECOLVEDOR DE CEMENTO</t>
  </si>
  <si>
    <t>101172</t>
  </si>
  <si>
    <t>183153</t>
  </si>
  <si>
    <t>047729</t>
  </si>
  <si>
    <t>BANDA BP32 P/TROMPO REVOLVEDOR DE CEMENTO</t>
  </si>
  <si>
    <t>954</t>
  </si>
  <si>
    <t>REPARACION DE UNIDAD 65</t>
  </si>
  <si>
    <t>104009</t>
  </si>
  <si>
    <t>183758</t>
  </si>
  <si>
    <t>048301</t>
  </si>
  <si>
    <t>048285</t>
  </si>
  <si>
    <t>957</t>
  </si>
  <si>
    <t>REPARACION DE UNIDAD DE VIAS PUBLICAS</t>
  </si>
  <si>
    <t>104010</t>
  </si>
  <si>
    <t>183759</t>
  </si>
  <si>
    <t>048302</t>
  </si>
  <si>
    <t>048286</t>
  </si>
  <si>
    <t>959</t>
  </si>
  <si>
    <t>PARA URVAN  L-34</t>
  </si>
  <si>
    <t>104011</t>
  </si>
  <si>
    <t>183760</t>
  </si>
  <si>
    <t>048303</t>
  </si>
  <si>
    <t>048287</t>
  </si>
  <si>
    <t>961</t>
  </si>
  <si>
    <t>REP. DE UNIDAD PLACAS RG-61764</t>
  </si>
  <si>
    <t>104208</t>
  </si>
  <si>
    <t>183901</t>
  </si>
  <si>
    <t>048456</t>
  </si>
  <si>
    <t>048423</t>
  </si>
  <si>
    <t>958</t>
  </si>
  <si>
    <t>REPARACION DE UNIDAD</t>
  </si>
  <si>
    <t>104276</t>
  </si>
  <si>
    <t>183944</t>
  </si>
  <si>
    <t>048483</t>
  </si>
  <si>
    <t>048468</t>
  </si>
  <si>
    <t>947</t>
  </si>
  <si>
    <t>ACEITE TRANSMISION AUTOMATICA</t>
  </si>
  <si>
    <t>101412</t>
  </si>
  <si>
    <t>183147</t>
  </si>
  <si>
    <t>047725</t>
  </si>
  <si>
    <t>970</t>
  </si>
  <si>
    <t>ACEITE MULTIGRADO PARA MOTOR A GASOLINA SAE 10 W</t>
  </si>
  <si>
    <t>-30 APISM, MARCA GONHER</t>
  </si>
  <si>
    <t>101067</t>
  </si>
  <si>
    <t>183151</t>
  </si>
  <si>
    <t>047728</t>
  </si>
  <si>
    <t>2040</t>
  </si>
  <si>
    <t>EC60100</t>
  </si>
  <si>
    <t>RECARGA DE COMBUSTIBLE</t>
  </si>
  <si>
    <t>105884</t>
  </si>
  <si>
    <t>185723</t>
  </si>
  <si>
    <t>050083</t>
  </si>
  <si>
    <t>050066</t>
  </si>
  <si>
    <t>VALES Y MONEDEROS ELECTRONICOS PUNTOCLAVE, SA/CV.</t>
  </si>
  <si>
    <t>VME051118LM8</t>
  </si>
  <si>
    <t>ARQUIMEDES 199PH</t>
  </si>
  <si>
    <t>POLANCO , DEL MIGUEL HIDALGO</t>
  </si>
  <si>
    <t>50203388</t>
  </si>
  <si>
    <t>F007455</t>
  </si>
  <si>
    <t>COMPRA DE MARCADORES Y CINTA MASKING TAPE,PARA D</t>
  </si>
  <si>
    <t>ESFILE.</t>
  </si>
  <si>
    <t>102806</t>
  </si>
  <si>
    <t>182613</t>
  </si>
  <si>
    <t>047207</t>
  </si>
  <si>
    <t>047203</t>
  </si>
  <si>
    <t>F008008</t>
  </si>
  <si>
    <t>RENTA MENSUAL DE COPIADORA CORRESP. AL MESDE MAR</t>
  </si>
  <si>
    <t>ZO 2016.</t>
  </si>
  <si>
    <t>103214</t>
  </si>
  <si>
    <t>182967</t>
  </si>
  <si>
    <t>047570</t>
  </si>
  <si>
    <t>047559</t>
  </si>
  <si>
    <t>F006779</t>
  </si>
  <si>
    <t>MEMORIA USB 16 GB</t>
  </si>
  <si>
    <t>103085</t>
  </si>
  <si>
    <t>182835</t>
  </si>
  <si>
    <t>047439</t>
  </si>
  <si>
    <t>047420</t>
  </si>
  <si>
    <t>F007940</t>
  </si>
  <si>
    <t>TONER HP 05A CE 505A LASER P2055 NEGRO</t>
  </si>
  <si>
    <t>101949</t>
  </si>
  <si>
    <t>181970</t>
  </si>
  <si>
    <t>047029</t>
  </si>
  <si>
    <t>F008279</t>
  </si>
  <si>
    <t>AJUSTE DIF FAC F008279</t>
  </si>
  <si>
    <t>103183</t>
  </si>
  <si>
    <t>183218</t>
  </si>
  <si>
    <t>047939</t>
  </si>
  <si>
    <t>CAJA DE CHINCHETAS DE COLORES</t>
  </si>
  <si>
    <t>CARPETA DE 3"</t>
  </si>
  <si>
    <t>CARPETAS BLANCAS 4"</t>
  </si>
  <si>
    <t>MARCA TEXTO COLORES FLUORECENTES</t>
  </si>
  <si>
    <t>PAQ DE POSTES DE ALUMINIO DE 2.5</t>
  </si>
  <si>
    <t>POLIZA DE CHEQUE MEDIA OFICIO CON PASANTE</t>
  </si>
  <si>
    <t>SOBRE MANILA TAM, RADIOGRAFIA</t>
  </si>
  <si>
    <t>SOBRES MANILA TAM MEDIA CARTA</t>
  </si>
  <si>
    <t>F008287</t>
  </si>
  <si>
    <t>103199</t>
  </si>
  <si>
    <t>183219</t>
  </si>
  <si>
    <t>048382</t>
  </si>
  <si>
    <t>CARTUCHO HP 670XL MAGENTA ALTO RENDIMIENTO</t>
  </si>
  <si>
    <t>TONER HP 78A LASER P1566/P1606DN/1536DNF NEGRO</t>
  </si>
  <si>
    <t>F008357</t>
  </si>
  <si>
    <t>PLAYERA AZUL MARINO "GUARDIAS MUNICIPALES" TIPOP</t>
  </si>
  <si>
    <t>OLO</t>
  </si>
  <si>
    <t>103981</t>
  </si>
  <si>
    <t>183836</t>
  </si>
  <si>
    <t>048393</t>
  </si>
  <si>
    <t>F006733</t>
  </si>
  <si>
    <t>COMPRA DE PAPALERIA PARA USO DE LA DEPENDENCIA</t>
  </si>
  <si>
    <t>104409</t>
  </si>
  <si>
    <t>184106</t>
  </si>
  <si>
    <t>048569</t>
  </si>
  <si>
    <t>048554</t>
  </si>
  <si>
    <t>F007445</t>
  </si>
  <si>
    <t>COMPRA PAPALERIA PARA USO DE LA DEPENDENCIA</t>
  </si>
  <si>
    <t>104397</t>
  </si>
  <si>
    <t>184090</t>
  </si>
  <si>
    <t>048558</t>
  </si>
  <si>
    <t>048543</t>
  </si>
  <si>
    <t>F008071</t>
  </si>
  <si>
    <t>SELLO  PARA  SRIA DE SEGURIDAD PUBLICA  CORPORAC</t>
  </si>
  <si>
    <t>ION</t>
  </si>
  <si>
    <t>102799</t>
  </si>
  <si>
    <t>182656</t>
  </si>
  <si>
    <t>048519</t>
  </si>
  <si>
    <t>SELLO PARA LA SRIA DE SEGURIDAD PUBLICA (LECHUZA</t>
  </si>
  <si>
    <t>S)</t>
  </si>
  <si>
    <t>F007409</t>
  </si>
  <si>
    <t>SOLICITADA PARA CONTRALORIA</t>
  </si>
  <si>
    <t>104558</t>
  </si>
  <si>
    <t>184258</t>
  </si>
  <si>
    <t>048711</t>
  </si>
  <si>
    <t>F008315</t>
  </si>
  <si>
    <t>SERVICIO DE COPIADO DE ABRIL</t>
  </si>
  <si>
    <t>104924</t>
  </si>
  <si>
    <t>184652</t>
  </si>
  <si>
    <t>049044</t>
  </si>
  <si>
    <t>F008281</t>
  </si>
  <si>
    <t>CINTA MASKING TAPE 110 DE 1"</t>
  </si>
  <si>
    <t>103126</t>
  </si>
  <si>
    <t>183226</t>
  </si>
  <si>
    <t>048120</t>
  </si>
  <si>
    <t>F008272</t>
  </si>
  <si>
    <t>PLAYERA TIPO POLO EN COLOR BLANCO CON 2 IMPRESIO</t>
  </si>
  <si>
    <t>NES - SON 7 PIEZAS TALLA 14, 3 PIEZAS TALLA 16,E</t>
  </si>
  <si>
    <t>N ESPERA DE ENVIAR EL DISEÑO</t>
  </si>
  <si>
    <t>103228</t>
  </si>
  <si>
    <t>183006</t>
  </si>
  <si>
    <t>048106</t>
  </si>
  <si>
    <t>REP. DE UNIDAD TORNADO MOD 2011PLACAS RH-07639</t>
  </si>
  <si>
    <t>104283</t>
  </si>
  <si>
    <t>183956</t>
  </si>
  <si>
    <t>048488</t>
  </si>
  <si>
    <t>048473</t>
  </si>
  <si>
    <t>8478</t>
  </si>
  <si>
    <t>UTS43686</t>
  </si>
  <si>
    <t>CAMBIO DE ACEITE Y FILTRO .50  SILVERADO 2015</t>
  </si>
  <si>
    <t>102852</t>
  </si>
  <si>
    <t>183434</t>
  </si>
  <si>
    <t>047969</t>
  </si>
  <si>
    <t>CAR ONE AMERICANA, S.A. DE C.V.</t>
  </si>
  <si>
    <t>COA030402-N59</t>
  </si>
  <si>
    <t>CARR. COLOMBIA 1205</t>
  </si>
  <si>
    <t>CASA BELLA</t>
  </si>
  <si>
    <t>SAN NICOLAS DE LOS GARZA N.L.</t>
  </si>
  <si>
    <t>FILTRO DE ACEITE  SILVERADO 2015</t>
  </si>
  <si>
    <t>MATERIALES INDIRECTOS   1 .0SILVERADO 2015</t>
  </si>
  <si>
    <t>UTS43687</t>
  </si>
  <si>
    <t>ACEITE SINTETICO DEXOS OW202  1.0  SILVERADO 201</t>
  </si>
  <si>
    <t>5</t>
  </si>
  <si>
    <t>102855</t>
  </si>
  <si>
    <t>183436</t>
  </si>
  <si>
    <t>047971</t>
  </si>
  <si>
    <t>UTS43872</t>
  </si>
  <si>
    <t>CAMBIO DE ACEITE Y FILTRO SILVERADO 2015</t>
  </si>
  <si>
    <t>102963</t>
  </si>
  <si>
    <t>183484</t>
  </si>
  <si>
    <t>048068</t>
  </si>
  <si>
    <t>UTS43874</t>
  </si>
  <si>
    <t>CAMBIO DE ACEITE Y FILTRO (SERV. 20,000 KM.) SIL</t>
  </si>
  <si>
    <t>VERADO</t>
  </si>
  <si>
    <t>102950</t>
  </si>
  <si>
    <t>183483</t>
  </si>
  <si>
    <t>048069</t>
  </si>
  <si>
    <t>UTS43875</t>
  </si>
  <si>
    <t>CAMBIO DE ACEITE Y FILTRO  DE MOTOR  SILVERADO 2</t>
  </si>
  <si>
    <t>500</t>
  </si>
  <si>
    <t>102989</t>
  </si>
  <si>
    <t>183466</t>
  </si>
  <si>
    <t>048071</t>
  </si>
  <si>
    <t>UTS43876</t>
  </si>
  <si>
    <t>CAMBIO DE ACEITE Y FILTRO   SERVICIO DE LOS 30.0</t>
  </si>
  <si>
    <t>00 KMS</t>
  </si>
  <si>
    <t>102988</t>
  </si>
  <si>
    <t>183465</t>
  </si>
  <si>
    <t>048073</t>
  </si>
  <si>
    <t>REMPLAZO DE BALATAS DELANTERAS SILVERADO 2500 20</t>
  </si>
  <si>
    <t>15</t>
  </si>
  <si>
    <t>UTS43877</t>
  </si>
  <si>
    <t>102990</t>
  </si>
  <si>
    <t>183464</t>
  </si>
  <si>
    <t>048075</t>
  </si>
  <si>
    <t>UTS43871</t>
  </si>
  <si>
    <t>102961</t>
  </si>
  <si>
    <t>183626</t>
  </si>
  <si>
    <t>048200</t>
  </si>
  <si>
    <t>UTS44234</t>
  </si>
  <si>
    <t>CAMBIO DE ACEITE Y FILTRO SILVERADO 2015 35,000K</t>
  </si>
  <si>
    <t>MS</t>
  </si>
  <si>
    <t>103001</t>
  </si>
  <si>
    <t>183627</t>
  </si>
  <si>
    <t>048199</t>
  </si>
  <si>
    <t>UTS44235</t>
  </si>
  <si>
    <t>500 40,000 KMS</t>
  </si>
  <si>
    <t>103002</t>
  </si>
  <si>
    <t>183629</t>
  </si>
  <si>
    <t>048198</t>
  </si>
  <si>
    <t>UTS44237</t>
  </si>
  <si>
    <t>103028</t>
  </si>
  <si>
    <t>183653</t>
  </si>
  <si>
    <t>048208</t>
  </si>
  <si>
    <t>UTS44864</t>
  </si>
  <si>
    <t>CAMBIO DE ACEITE Y FILTRO SILVERADO 2015 DE LOS3</t>
  </si>
  <si>
    <t>5,000 KMS</t>
  </si>
  <si>
    <t>104033</t>
  </si>
  <si>
    <t>184587</t>
  </si>
  <si>
    <t>048986</t>
  </si>
  <si>
    <t>REEMPL. DE BALATAS DEL. SILVERADO</t>
  </si>
  <si>
    <t>UTS41494</t>
  </si>
  <si>
    <t>SERVICIO DE CAMBIO DE ACEITE  Y FILTRO SILVERADO</t>
  </si>
  <si>
    <t>2500    2015</t>
  </si>
  <si>
    <t>101305</t>
  </si>
  <si>
    <t>185031</t>
  </si>
  <si>
    <t>049441</t>
  </si>
  <si>
    <t>UTS41720</t>
  </si>
  <si>
    <t>101335</t>
  </si>
  <si>
    <t>185030</t>
  </si>
  <si>
    <t>049438</t>
  </si>
  <si>
    <t>UTS42161</t>
  </si>
  <si>
    <t>101602</t>
  </si>
  <si>
    <t>185191</t>
  </si>
  <si>
    <t>049614</t>
  </si>
  <si>
    <t>UTS42163</t>
  </si>
  <si>
    <t>101598</t>
  </si>
  <si>
    <t>185214</t>
  </si>
  <si>
    <t>049642</t>
  </si>
  <si>
    <t>UTS42507</t>
  </si>
  <si>
    <t>101984</t>
  </si>
  <si>
    <t>185210</t>
  </si>
  <si>
    <t>049637</t>
  </si>
  <si>
    <t>UTS42508</t>
  </si>
  <si>
    <t>101948</t>
  </si>
  <si>
    <t>185200</t>
  </si>
  <si>
    <t>049626</t>
  </si>
  <si>
    <t>UTS42512</t>
  </si>
  <si>
    <t>101844</t>
  </si>
  <si>
    <t>185216</t>
  </si>
  <si>
    <t>049649</t>
  </si>
  <si>
    <t>UTS42513</t>
  </si>
  <si>
    <t>102024</t>
  </si>
  <si>
    <t>185206</t>
  </si>
  <si>
    <t>049633</t>
  </si>
  <si>
    <t>UTS42514</t>
  </si>
  <si>
    <t>102026</t>
  </si>
  <si>
    <t>185202</t>
  </si>
  <si>
    <t>049628</t>
  </si>
  <si>
    <t>UTS42516</t>
  </si>
  <si>
    <t>102033</t>
  </si>
  <si>
    <t>185208</t>
  </si>
  <si>
    <t>049635</t>
  </si>
  <si>
    <t>UTS44869</t>
  </si>
  <si>
    <t>103860</t>
  </si>
  <si>
    <t>184585</t>
  </si>
  <si>
    <t>048982</t>
  </si>
  <si>
    <t>UTS45602</t>
  </si>
  <si>
    <t>104887</t>
  </si>
  <si>
    <t>186322</t>
  </si>
  <si>
    <t>050631</t>
  </si>
  <si>
    <t>REEMPLAZO DE BALATAS Y RECT. DE DISCOS  SILVERAD</t>
  </si>
  <si>
    <t>O 2015 TRASERAS</t>
  </si>
  <si>
    <t>2089</t>
  </si>
  <si>
    <t>A000516</t>
  </si>
  <si>
    <t>MESA RECTANGULAR CON MANTEL  Y CUBRE MANTEL</t>
  </si>
  <si>
    <t>103278</t>
  </si>
  <si>
    <t>183188</t>
  </si>
  <si>
    <t>048184</t>
  </si>
  <si>
    <t>SILVA VILLARREAL ALICIA</t>
  </si>
  <si>
    <t>SIVA-630126-F53</t>
  </si>
  <si>
    <t>ZAGUERO #215</t>
  </si>
  <si>
    <t>83-65-93-89</t>
  </si>
  <si>
    <t>RENTA DE MICROFONO INALAMBRICO</t>
  </si>
  <si>
    <t>UTS45603</t>
  </si>
  <si>
    <t>CAMBIO DE ACEITE Y FILTRO 40 000 KMS SILVERADO 2</t>
  </si>
  <si>
    <t>015</t>
  </si>
  <si>
    <t>104884</t>
  </si>
  <si>
    <t>186320</t>
  </si>
  <si>
    <t>050630</t>
  </si>
  <si>
    <t>RENTA DE SANITARIO  PORTATIL (1)</t>
  </si>
  <si>
    <t>RENTA DE SONIDO CHICO</t>
  </si>
  <si>
    <t>SILLAS ACOJINADA Y LAMINADAS</t>
  </si>
  <si>
    <t>A000517</t>
  </si>
  <si>
    <t>102953</t>
  </si>
  <si>
    <t>183191</t>
  </si>
  <si>
    <t>048183</t>
  </si>
  <si>
    <t>A000524</t>
  </si>
  <si>
    <t>104872</t>
  </si>
  <si>
    <t>184658</t>
  </si>
  <si>
    <t>049366</t>
  </si>
  <si>
    <t>UTS45604</t>
  </si>
  <si>
    <t>104880</t>
  </si>
  <si>
    <t>186317</t>
  </si>
  <si>
    <t>050627</t>
  </si>
  <si>
    <t>UTS45605</t>
  </si>
  <si>
    <t>104634</t>
  </si>
  <si>
    <t>186319</t>
  </si>
  <si>
    <t>050629</t>
  </si>
  <si>
    <t>O 2015</t>
  </si>
  <si>
    <t>A000531</t>
  </si>
  <si>
    <t>RENTA DE TOLDO DE   6*6</t>
  </si>
  <si>
    <t>104994</t>
  </si>
  <si>
    <t>184968</t>
  </si>
  <si>
    <t>049772</t>
  </si>
  <si>
    <t>UTS44706</t>
  </si>
  <si>
    <t>103546</t>
  </si>
  <si>
    <t>186294</t>
  </si>
  <si>
    <t>050617</t>
  </si>
  <si>
    <t>UTS45606</t>
  </si>
  <si>
    <t>104892</t>
  </si>
  <si>
    <t>186329</t>
  </si>
  <si>
    <t>050643</t>
  </si>
  <si>
    <t>UTS45608</t>
  </si>
  <si>
    <t>104891</t>
  </si>
  <si>
    <t>186324</t>
  </si>
  <si>
    <t>UTS45609</t>
  </si>
  <si>
    <t>KIT DE PASTILLAS FRN DISC DLNTSILVERADO 2500 KM2</t>
  </si>
  <si>
    <t>7953</t>
  </si>
  <si>
    <t>104968</t>
  </si>
  <si>
    <t>186327</t>
  </si>
  <si>
    <t>RECTIFICADO DE DISCOS SILVERADO</t>
  </si>
  <si>
    <t>REEM, BALATAS DELANTERAS SILVERADO 2500  KMS 279</t>
  </si>
  <si>
    <t>53</t>
  </si>
  <si>
    <t>ROTOR SILVERADO 2015</t>
  </si>
  <si>
    <t>UTS45611</t>
  </si>
  <si>
    <t>104965</t>
  </si>
  <si>
    <t>186325</t>
  </si>
  <si>
    <t>6289</t>
  </si>
  <si>
    <t>O4951</t>
  </si>
  <si>
    <t>FLOR DE SEMILLA  GERANIO PZA</t>
  </si>
  <si>
    <t>104268</t>
  </si>
  <si>
    <t>185146</t>
  </si>
  <si>
    <t>049569</t>
  </si>
  <si>
    <t>DISTRIBUCION COMERCIAL OVIEDO, S.A. DE C.V.</t>
  </si>
  <si>
    <t>DCO1303129Z6</t>
  </si>
  <si>
    <t>SANTA ROSA DE LIMA 1830</t>
  </si>
  <si>
    <t>RESIDENCIAL SANTA MARIA</t>
  </si>
  <si>
    <t>GUADALUPE, NUEVO LEON.</t>
  </si>
  <si>
    <t>558336752</t>
  </si>
  <si>
    <t>1507</t>
  </si>
  <si>
    <t>AFINACION MAYOR TSURU</t>
  </si>
  <si>
    <t>02100012</t>
  </si>
  <si>
    <t>105254</t>
  </si>
  <si>
    <t>185124</t>
  </si>
  <si>
    <t>050338</t>
  </si>
  <si>
    <t>BRD REGIA SA DE CV</t>
  </si>
  <si>
    <t>BRE090512DF9</t>
  </si>
  <si>
    <t>BENITO JUAREZ # 913</t>
  </si>
  <si>
    <t>ESCOBEDO N,L.</t>
  </si>
  <si>
    <t>83970550</t>
  </si>
  <si>
    <t>REPARACION GENERAL DE FRENOS TSURU</t>
  </si>
  <si>
    <t>LLANTA 215/60R17 AVENGER PLACA: SSK7524</t>
  </si>
  <si>
    <t>105200</t>
  </si>
  <si>
    <t>185115</t>
  </si>
  <si>
    <t>050226</t>
  </si>
  <si>
    <t>6858</t>
  </si>
  <si>
    <t>129 SAT</t>
  </si>
  <si>
    <t>58 HORAS DE RENTA DE PIPA CAPACIDAD 10,000 LTSCO</t>
  </si>
  <si>
    <t>N PLACAS  D-600 RG-32-019</t>
  </si>
  <si>
    <t>105639</t>
  </si>
  <si>
    <t>185463</t>
  </si>
  <si>
    <t>049834</t>
  </si>
  <si>
    <t>049832</t>
  </si>
  <si>
    <t>TREVIÑO TREVIÑO HECTOR ALEJANDRO</t>
  </si>
  <si>
    <t>TETH6709309Z6</t>
  </si>
  <si>
    <t>RAMON LOPEZ VELARDE 381</t>
  </si>
  <si>
    <t>ANAHUAC</t>
  </si>
  <si>
    <t>83764257</t>
  </si>
  <si>
    <t>8112141942</t>
  </si>
  <si>
    <t>128 SAT</t>
  </si>
  <si>
    <t>N PLACAS  D-600 RG-31-793</t>
  </si>
  <si>
    <t>105638</t>
  </si>
  <si>
    <t>185462</t>
  </si>
  <si>
    <t>049833</t>
  </si>
  <si>
    <t>049831</t>
  </si>
  <si>
    <t>127 SAT</t>
  </si>
  <si>
    <t>53 HORAS DE RENTA DE PIPA CAPACIDAD 10,000 LTSCO</t>
  </si>
  <si>
    <t>105634</t>
  </si>
  <si>
    <t>185461</t>
  </si>
  <si>
    <t>049830</t>
  </si>
  <si>
    <t>0238</t>
  </si>
  <si>
    <t>51902C</t>
  </si>
  <si>
    <t>MANTENIMIENTO  EN AGENCIA AUTOKAM POR CADA 7.500</t>
  </si>
  <si>
    <t>KM  RAM 700</t>
  </si>
  <si>
    <t>102900</t>
  </si>
  <si>
    <t>184294</t>
  </si>
  <si>
    <t>048746</t>
  </si>
  <si>
    <t>AUTOKAM REGIOMONTANA, S.A. DE C.V.</t>
  </si>
  <si>
    <t>ARE-011126TY1</t>
  </si>
  <si>
    <t>AVE. GRAL. PABLO GONZALEZ GARZA 444</t>
  </si>
  <si>
    <t>83-48-01-60</t>
  </si>
  <si>
    <t>83-46-77-70</t>
  </si>
  <si>
    <t>51903C</t>
  </si>
  <si>
    <t>102871</t>
  </si>
  <si>
    <t>184293</t>
  </si>
  <si>
    <t>048745</t>
  </si>
  <si>
    <t>A012</t>
  </si>
  <si>
    <t>F0000045</t>
  </si>
  <si>
    <t>ANTENA MOVIL UHF, AJUSTABLE A FRECUENCIA EN CAMP</t>
  </si>
  <si>
    <t>O, RANGO DE FRECUENCIA  EN CAMPO, RANGO DE FRECU</t>
  </si>
  <si>
    <t xml:space="preserve"> ENCIA 806-866 MHZ</t>
  </si>
  <si>
    <t>104064</t>
  </si>
  <si>
    <t>186256</t>
  </si>
  <si>
    <t>GARZA DIAZ GERARDO</t>
  </si>
  <si>
    <t>GADG710313CC6</t>
  </si>
  <si>
    <t>LAREDO 508</t>
  </si>
  <si>
    <t>MITRAS NORTE</t>
  </si>
  <si>
    <t>8116535827</t>
  </si>
  <si>
    <t>BASE DE SOPORTE PARA ANTENAS TIPO FABRICADO EN L</t>
  </si>
  <si>
    <t>AMINA CALIBRE 12 DE ACERO INOXIDALE DE CMS DE AN</t>
  </si>
  <si>
    <t xml:space="preserve"> CHHO 1.5 MTS DE LARGO CON 8 PERFORACIONES PARAA</t>
  </si>
  <si>
    <t>N TENAS DE RADIO MOVIL</t>
  </si>
  <si>
    <t>CABLE DE USO RUDO 3*12</t>
  </si>
  <si>
    <t>CABLE RG58U CON BLINDAJE DE MALLA TRENZADA E COB</t>
  </si>
  <si>
    <t>E 95% AISLAMIENTO DE POLIETILENO PARA USO EN RAD</t>
  </si>
  <si>
    <t xml:space="preserve"> IO FRECUENCIA</t>
  </si>
  <si>
    <t>CENTRO DE CARGA PARA CUATRO INTERRUPTORES  TERMO</t>
  </si>
  <si>
    <t>MAGNETICOS</t>
  </si>
  <si>
    <t>CONECTOR MINI UHF MACHO PARA CABLE RG-58 / RG142</t>
  </si>
  <si>
    <t>FUENTE DE PODER 13.8V. 35A CONMUTADA PARA DADIOB</t>
  </si>
  <si>
    <t>ASE</t>
  </si>
  <si>
    <t>INSTALACION DE CABLEADO DE ALIMENTACION DE COLTA</t>
  </si>
  <si>
    <t>JE 127 VCA PARA FUENTES DE PODER, INCLUYE PRUEBA</t>
  </si>
  <si>
    <t xml:space="preserve"> S DE  VOLTAJE, INSTALACION DE CABLE RG58 DE AZO</t>
  </si>
  <si>
    <t>T EA DE EDIFICIO</t>
  </si>
  <si>
    <t>INTERRUPTORES  TERMOMAGNETICOS  DE 30 AMP</t>
  </si>
  <si>
    <t>MASTIL 2.0  MTS DE ALTURA 3 PULGADAS DE DIAMETRO</t>
  </si>
  <si>
    <t>FABRICADO EN ACERO GALVANIZADO</t>
  </si>
  <si>
    <t>METROS DE CANELETA PROTECTORA DE CABLEADO EN INS</t>
  </si>
  <si>
    <t>TALACION COBRE PISO CONSTRUIDA EN PVC FLEXIBLECO</t>
  </si>
  <si>
    <t xml:space="preserve"> N 3 DUCTOS 3" ANCHO * 1 MTO ALTO EN COLOR NEGRO</t>
  </si>
  <si>
    <t>MONTAJE TIPICO DE 3/4" PARA ANTENA TIPO (NMO)</t>
  </si>
  <si>
    <t>7206</t>
  </si>
  <si>
    <t>A131</t>
  </si>
  <si>
    <t>LLANTA 195 R15  NISSAN</t>
  </si>
  <si>
    <t>105043</t>
  </si>
  <si>
    <t>185284</t>
  </si>
  <si>
    <t>049913</t>
  </si>
  <si>
    <t>BRUNO MARTINEZ CARLOS</t>
  </si>
  <si>
    <t>REYNALDO GARZA 102</t>
  </si>
  <si>
    <t>JARDINES DE ESCOBEDO</t>
  </si>
  <si>
    <t>83-84-04-89</t>
  </si>
  <si>
    <t>BUMC-590416-8X5</t>
  </si>
  <si>
    <t>A117</t>
  </si>
  <si>
    <t>TERMINALES DE DIRECCION   TORNADO</t>
  </si>
  <si>
    <t>104829</t>
  </si>
  <si>
    <t>184924</t>
  </si>
  <si>
    <t>049680</t>
  </si>
  <si>
    <t>A120</t>
  </si>
  <si>
    <t>LLANTA 195  R15</t>
  </si>
  <si>
    <t>104114</t>
  </si>
  <si>
    <t>184965</t>
  </si>
  <si>
    <t>049661</t>
  </si>
  <si>
    <t>REPARACION DE MARCHA FORD MOD 2009</t>
  </si>
  <si>
    <t>104401</t>
  </si>
  <si>
    <t>184499</t>
  </si>
  <si>
    <t>049665</t>
  </si>
  <si>
    <t>A129</t>
  </si>
  <si>
    <t>AFINACION MAYOR TORNADO</t>
  </si>
  <si>
    <t>104837</t>
  </si>
  <si>
    <t>184712</t>
  </si>
  <si>
    <t>049657</t>
  </si>
  <si>
    <t>LIMPIEZA Y AJUSTE DE FRENOS</t>
  </si>
  <si>
    <t>MANO DE OBRA</t>
  </si>
  <si>
    <t>A75</t>
  </si>
  <si>
    <t>AFINACION MAYOR RAM 3.7</t>
  </si>
  <si>
    <t>102575</t>
  </si>
  <si>
    <t>185407</t>
  </si>
  <si>
    <t>MANO DE OBRA  DODGE RAM  2012</t>
  </si>
  <si>
    <t>SONDEO A RADIADOR     PIPA #9</t>
  </si>
  <si>
    <t>106236</t>
  </si>
  <si>
    <t>186129</t>
  </si>
  <si>
    <t>050467</t>
  </si>
  <si>
    <t>A142</t>
  </si>
  <si>
    <t>REPARACION DELSISTEMA DE CARGA RETROEXCAVADORA</t>
  </si>
  <si>
    <t>106237</t>
  </si>
  <si>
    <t>186126</t>
  </si>
  <si>
    <t>050464</t>
  </si>
  <si>
    <t>A143</t>
  </si>
  <si>
    <t>SONDEO A RADIADOR CAMION RAM 4000</t>
  </si>
  <si>
    <t>106232</t>
  </si>
  <si>
    <t>186124</t>
  </si>
  <si>
    <t>050465</t>
  </si>
  <si>
    <t>A147</t>
  </si>
  <si>
    <t>JUEGO DE BALATAS DELANTRAS FORD 350</t>
  </si>
  <si>
    <t>106231</t>
  </si>
  <si>
    <t>186119</t>
  </si>
  <si>
    <t>PORTACARBONES PARA FORD F 350</t>
  </si>
  <si>
    <t>RETEN DE RUEDA TRASES FORD F350</t>
  </si>
  <si>
    <t>A148</t>
  </si>
  <si>
    <t>JUEGO DE BALATAS DELANTERAS RAM 2500</t>
  </si>
  <si>
    <t>106214</t>
  </si>
  <si>
    <t>186118</t>
  </si>
  <si>
    <t>RECTIFICADO DE DISCOS CAMIONETA RAM PIC UK 2013</t>
  </si>
  <si>
    <t>A149</t>
  </si>
  <si>
    <t>ACUMULADOR LTH  PARA PODADORA INDUSTRIAL</t>
  </si>
  <si>
    <t>106215</t>
  </si>
  <si>
    <t>186117</t>
  </si>
  <si>
    <t>050468</t>
  </si>
  <si>
    <t>A150</t>
  </si>
  <si>
    <t>BANDA MICRO V PARA RAM</t>
  </si>
  <si>
    <t>106241</t>
  </si>
  <si>
    <t>186116</t>
  </si>
  <si>
    <t>CONEXION DE BRONCE</t>
  </si>
  <si>
    <t>POLEA GUIA PARA RAM</t>
  </si>
  <si>
    <t>A151</t>
  </si>
  <si>
    <t>BANDA DE MICRO V PARA FORD F 150</t>
  </si>
  <si>
    <t>106242</t>
  </si>
  <si>
    <t>186114</t>
  </si>
  <si>
    <t>050473</t>
  </si>
  <si>
    <t>A152</t>
  </si>
  <si>
    <t>VALVULA SELENOIDE PARA DUAL</t>
  </si>
  <si>
    <t>106240</t>
  </si>
  <si>
    <t>186113</t>
  </si>
  <si>
    <t>050474</t>
  </si>
  <si>
    <t>A168</t>
  </si>
  <si>
    <t>LLANTA 265/70 R-17</t>
  </si>
  <si>
    <t>106151</t>
  </si>
  <si>
    <t>186235</t>
  </si>
  <si>
    <t>050582</t>
  </si>
  <si>
    <t>51922C</t>
  </si>
  <si>
    <t>ACEITE DE MOTOR ATTITD</t>
  </si>
  <si>
    <t>103033</t>
  </si>
  <si>
    <t>183463</t>
  </si>
  <si>
    <t>048078</t>
  </si>
  <si>
    <t>DISCOS ATTITUDE 2016</t>
  </si>
  <si>
    <t>ELEMENT ATTITUDE 2016</t>
  </si>
  <si>
    <t>FILTRO DE ACITE  ATTITUD</t>
  </si>
  <si>
    <t>MANTENIMIENTO 40 000 KMS STITUD 2016</t>
  </si>
  <si>
    <t>PAD SET ATTITUDE 2016</t>
  </si>
  <si>
    <t>REACONDICIONADOR  FRENOS TRASEROS ATITUD 2016</t>
  </si>
  <si>
    <t>51923C</t>
  </si>
  <si>
    <t>103038</t>
  </si>
  <si>
    <t>183462</t>
  </si>
  <si>
    <t>048092</t>
  </si>
  <si>
    <t>ACUMULADOR DE VERNA ATTITUDE  2015</t>
  </si>
  <si>
    <t>AIR REFRESHER ASSY 1.0 ATTITUD 2016</t>
  </si>
  <si>
    <t>BATERIA REEMPLAZAR Y REV. SIST  ATTITUDE 2016</t>
  </si>
  <si>
    <t>ELEMENT   ATTIRUD 2015</t>
  </si>
  <si>
    <t>MANTENIMIENTO 30000 KMS ATTITUDE 2016</t>
  </si>
  <si>
    <t>PAD SET  ATTITUD 2015</t>
  </si>
  <si>
    <t>REACONDICIONAR  FRENOS DELANTEROS ATTITUD 2016</t>
  </si>
  <si>
    <t>51924C</t>
  </si>
  <si>
    <t>103044</t>
  </si>
  <si>
    <t>183461</t>
  </si>
  <si>
    <t>048093</t>
  </si>
  <si>
    <t>LIJA 650 PP ATTITUD 2015</t>
  </si>
  <si>
    <t>LIMPIADOR DE FRENOS 1.00</t>
  </si>
  <si>
    <t>REACONDICIONA FRENOS ATTITUDE 2016</t>
  </si>
  <si>
    <t>51925C</t>
  </si>
  <si>
    <t>103043</t>
  </si>
  <si>
    <t>183416</t>
  </si>
  <si>
    <t>048100</t>
  </si>
  <si>
    <t>CAMBIO DE FILTROS A/C</t>
  </si>
  <si>
    <t>LIQUIDO DE FRENOS ATTITUDE 2016</t>
  </si>
  <si>
    <t>51906C</t>
  </si>
  <si>
    <t>MANTENIMIENTO DE AGENCIA  15000 KMS  CAMION RAM4</t>
  </si>
  <si>
    <t>000</t>
  </si>
  <si>
    <t>102922</t>
  </si>
  <si>
    <t>185225</t>
  </si>
  <si>
    <t>049659</t>
  </si>
  <si>
    <t>52353C</t>
  </si>
  <si>
    <t>103999</t>
  </si>
  <si>
    <t>185226</t>
  </si>
  <si>
    <t>049660</t>
  </si>
  <si>
    <t>MANTENIMIENTO DE LOS 50 000 KMS ATTITUDE</t>
  </si>
  <si>
    <t>A000527</t>
  </si>
  <si>
    <t>MESA RECTANGULAR CON MANTEL</t>
  </si>
  <si>
    <t>104851</t>
  </si>
  <si>
    <t>184967</t>
  </si>
  <si>
    <t>049367</t>
  </si>
  <si>
    <t>A000525</t>
  </si>
  <si>
    <t>EXTENSION DE 25  MTS</t>
  </si>
  <si>
    <t>104905</t>
  </si>
  <si>
    <t>184966</t>
  </si>
  <si>
    <t>049363</t>
  </si>
  <si>
    <t>MULTICONTACTOS</t>
  </si>
  <si>
    <t>51524C</t>
  </si>
  <si>
    <t>102010</t>
  </si>
  <si>
    <t>186051</t>
  </si>
  <si>
    <t>050413</t>
  </si>
  <si>
    <t>52347C</t>
  </si>
  <si>
    <t>103506</t>
  </si>
  <si>
    <t>186015</t>
  </si>
  <si>
    <t>050404</t>
  </si>
  <si>
    <t>LIMPIADOR DE FRENOS  ATTITUD 2015</t>
  </si>
  <si>
    <t>52348C</t>
  </si>
  <si>
    <t>103511</t>
  </si>
  <si>
    <t>186013</t>
  </si>
  <si>
    <t>050403</t>
  </si>
  <si>
    <t>FOCO HELLA  H4 ATTITUDE</t>
  </si>
  <si>
    <t>LIMPIADOR DE INYECTORES DE COMBUSTIBLE ATTITUDE</t>
  </si>
  <si>
    <t>QUIMICO LIMPIADOR CUERPO ACELERACION ATTITUD</t>
  </si>
  <si>
    <t>REV DE LUCES Y REEMPLAZA DE FOCOS ATTITUDE</t>
  </si>
  <si>
    <t>52350C</t>
  </si>
  <si>
    <t>103514</t>
  </si>
  <si>
    <t>186037</t>
  </si>
  <si>
    <t>050407</t>
  </si>
  <si>
    <t>REEMPLAZO ACUMULADOR Y VERIF SISTEMA ATITUDE</t>
  </si>
  <si>
    <t>REEMPLAZO E VALVULA  PCV ATITUDE</t>
  </si>
  <si>
    <t>VALCULA ATTITUDE</t>
  </si>
  <si>
    <t>52352C</t>
  </si>
  <si>
    <t>103013</t>
  </si>
  <si>
    <t>186038</t>
  </si>
  <si>
    <t>050408</t>
  </si>
  <si>
    <t>MANTENIMIENTO 22 500 KMS ATTITUD 2016</t>
  </si>
  <si>
    <t>52354C</t>
  </si>
  <si>
    <t>103352</t>
  </si>
  <si>
    <t>186039</t>
  </si>
  <si>
    <t>050409</t>
  </si>
  <si>
    <t>52355C</t>
  </si>
  <si>
    <t>103112</t>
  </si>
  <si>
    <t>186040</t>
  </si>
  <si>
    <t>050410</t>
  </si>
  <si>
    <t>52356C</t>
  </si>
  <si>
    <t>103350</t>
  </si>
  <si>
    <t>186041</t>
  </si>
  <si>
    <t>050411</t>
  </si>
  <si>
    <t>52357C</t>
  </si>
  <si>
    <t>103510</t>
  </si>
  <si>
    <t>186047</t>
  </si>
  <si>
    <t>050412</t>
  </si>
  <si>
    <t>RENTA DE PLANTA E LUZ GRANDE 20 KVA O 30 KVA</t>
  </si>
  <si>
    <t>RENTA DE SILLA INFANTILES JGO DE 16 SILLAS 4 MES</t>
  </si>
  <si>
    <t>ITAS</t>
  </si>
  <si>
    <t>RENTA DE TOLDO CON LUZ</t>
  </si>
  <si>
    <t>A000526</t>
  </si>
  <si>
    <t>RENTA DE SONIDO MEDIANO</t>
  </si>
  <si>
    <t>104587</t>
  </si>
  <si>
    <t>184964</t>
  </si>
  <si>
    <t>049364</t>
  </si>
  <si>
    <t>A000528</t>
  </si>
  <si>
    <t>104978</t>
  </si>
  <si>
    <t>184786</t>
  </si>
  <si>
    <t>049362</t>
  </si>
  <si>
    <t>RENTA DE PLANTA DE LUZ</t>
  </si>
  <si>
    <t>A000521</t>
  </si>
  <si>
    <t>103582</t>
  </si>
  <si>
    <t>183353</t>
  </si>
  <si>
    <t>RENTA DE PODIUM</t>
  </si>
  <si>
    <t>RENTA DE SILLA  ACOJINADA</t>
  </si>
  <si>
    <t>050383</t>
  </si>
  <si>
    <t>5346</t>
  </si>
  <si>
    <t>M0175315</t>
  </si>
  <si>
    <t>8 AL 14 DE JUNIO DEL 2016</t>
  </si>
  <si>
    <t>106430</t>
  </si>
  <si>
    <t>186248</t>
  </si>
  <si>
    <t>050479</t>
  </si>
  <si>
    <t>RED RECOLECTOR SA DE CV</t>
  </si>
  <si>
    <t>RRE9712222V9</t>
  </si>
  <si>
    <t>ADOLFO LOPEZ MATEOS 102</t>
  </si>
  <si>
    <t>PUERTO DE DURAZNO</t>
  </si>
  <si>
    <t>GARCIA N.L.</t>
  </si>
  <si>
    <t>8617</t>
  </si>
  <si>
    <t>F765</t>
  </si>
  <si>
    <t>RENTA DE BICICLETAS Y SERVICIO DE ENTREGA Y RECO</t>
  </si>
  <si>
    <t>LECCIÓN, VERBENA DEPORTIVA FESTEJANDO EL DIA DEL</t>
  </si>
  <si>
    <t>PADRE, 19 DE JUNIO 2016. EN EL PARQUE LINEAL</t>
  </si>
  <si>
    <t>106519</t>
  </si>
  <si>
    <t>186318</t>
  </si>
  <si>
    <t>050615</t>
  </si>
  <si>
    <t>GONZALEZ SALAZAR MARIA HORTENCIA</t>
  </si>
  <si>
    <t>GOSH770923-NI1</t>
  </si>
  <si>
    <t>RIO PANUCO No. 2609</t>
  </si>
  <si>
    <t>TECNOLOGICO</t>
  </si>
  <si>
    <t>6235</t>
  </si>
  <si>
    <t>1054</t>
  </si>
  <si>
    <t>MESA RECTANGULAR CON MANTEL  Y CUBRE MANTEL 28 A</t>
  </si>
  <si>
    <t>BRIL ( 3) 29 ABRIL  (3)</t>
  </si>
  <si>
    <t>103288</t>
  </si>
  <si>
    <t>183677</t>
  </si>
  <si>
    <t>049481</t>
  </si>
  <si>
    <t>CASTILLO TREVIÑO BALTAZAR</t>
  </si>
  <si>
    <t>CATB8110161K5</t>
  </si>
  <si>
    <t>GUERRERO 108</t>
  </si>
  <si>
    <t>8064-3586</t>
  </si>
  <si>
    <t>1505-5412</t>
  </si>
  <si>
    <t>RENTA DE MICROFONO INALAMBRICO 28 ABRIL (1) 29 A</t>
  </si>
  <si>
    <t>BRIL (1)</t>
  </si>
  <si>
    <t>RENTA DE SANITARIO  PORTATIL (1) 28 ABRIL (2) 29</t>
  </si>
  <si>
    <t>ABRIL (2)</t>
  </si>
  <si>
    <t>RENTA DE SONIDO CHICO 28 ABRIL (1) 29 ABRIL (1)</t>
  </si>
  <si>
    <t>SILLAS ACOJINADA Y LAMINADAS 28 ABRIL (50) 29 AB</t>
  </si>
  <si>
    <t>RIL (50)</t>
  </si>
  <si>
    <t>1058</t>
  </si>
  <si>
    <t>104353</t>
  </si>
  <si>
    <t>184281</t>
  </si>
  <si>
    <t>049484</t>
  </si>
  <si>
    <t>1065</t>
  </si>
  <si>
    <t>104841</t>
  </si>
  <si>
    <t>184955</t>
  </si>
  <si>
    <t>1047</t>
  </si>
  <si>
    <t>103268</t>
  </si>
  <si>
    <t>184025</t>
  </si>
  <si>
    <t>RENTA DE SONIDO GRANDE LINEAL PARA GRUPO MUSICAL</t>
  </si>
  <si>
    <t>ILUMINACION</t>
  </si>
  <si>
    <t>TARIMA 1.22*2.44 PARA ESCENARIO DE GRUPO MUSICAL</t>
  </si>
  <si>
    <t>1033</t>
  </si>
  <si>
    <t>101465</t>
  </si>
  <si>
    <t>181603</t>
  </si>
  <si>
    <t>049603</t>
  </si>
  <si>
    <t>F000042</t>
  </si>
  <si>
    <t>AUDIFONO CON TUBO ACUSTICO TRANSPARENTE SERIE LO</t>
  </si>
  <si>
    <t>104348</t>
  </si>
  <si>
    <t>185535</t>
  </si>
  <si>
    <t>KIT DE MANOS LIBRES LOC DE 2 CABLES PARA KENWOOD</t>
  </si>
  <si>
    <t>MODELO NX200/300/410, TK 480/2180/3180</t>
  </si>
  <si>
    <t>PROGRAMADOR UNIVERSALDE RADIOS MOVILES Y PORTATI</t>
  </si>
  <si>
    <t>LES KENWOOD, PARA MODELOS NX200/300 Y NX700/800</t>
  </si>
  <si>
    <t>RADIO DIGITAL FM, Y MEZCLADO, 5 WATTS EN BANDA U</t>
  </si>
  <si>
    <t>HF RANGO DE FRECUENCIA, 450-520 MHZ 512 CANALES,</t>
  </si>
  <si>
    <t xml:space="preserve"> CON PANTALLA DE 14 CARACTERES Y 6 TECLAS FRONTA</t>
  </si>
  <si>
    <t>L ES PROGRAMABLES</t>
  </si>
  <si>
    <t>A084</t>
  </si>
  <si>
    <t>COMPRA DE DIVERSOS  JUGUETES P/EVENTO DIA DELNIÑ</t>
  </si>
  <si>
    <t>O , EL DIA 30-ABR-16., EN EL DEPORTIVO ALFONSO M</t>
  </si>
  <si>
    <t>ARTINEZ DOMINGUEZ..</t>
  </si>
  <si>
    <t>105082</t>
  </si>
  <si>
    <t>184787</t>
  </si>
  <si>
    <t>049220</t>
  </si>
  <si>
    <t>MARSHE, S.A. DE C.V.</t>
  </si>
  <si>
    <t>MAR1601073Z2</t>
  </si>
  <si>
    <t>CLAVEL 5118</t>
  </si>
  <si>
    <t>VALLE DEL TOPO CHICO</t>
  </si>
  <si>
    <t>11133610</t>
  </si>
  <si>
    <t>A065</t>
  </si>
  <si>
    <t>FLO53786</t>
  </si>
  <si>
    <t>106536</t>
  </si>
  <si>
    <t>186353</t>
  </si>
  <si>
    <t>050642</t>
  </si>
  <si>
    <t>050589</t>
  </si>
  <si>
    <t>SERVICIOS GASOLINEROS DE MEXICO, S.A. DE C.V.</t>
  </si>
  <si>
    <t>SGM950714DC2</t>
  </si>
  <si>
    <t>EDISON 1301</t>
  </si>
  <si>
    <t>TALLERES</t>
  </si>
  <si>
    <t>17340560</t>
  </si>
  <si>
    <t>8118021471</t>
  </si>
  <si>
    <t>A329</t>
  </si>
  <si>
    <t>COMPRA DE CACTUS PARA DISTRIBUCION ENDIFERENTES</t>
  </si>
  <si>
    <t>COLONIAS DEL MUNICIPIO.</t>
  </si>
  <si>
    <t>104882</t>
  </si>
  <si>
    <t>184619</t>
  </si>
  <si>
    <t>049021</t>
  </si>
  <si>
    <t>048997</t>
  </si>
  <si>
    <t>BREMEM, S.A. DE C.V.</t>
  </si>
  <si>
    <t>BRE16020281D8</t>
  </si>
  <si>
    <t>ROBLE</t>
  </si>
  <si>
    <t>ARBOLEDAS DEL MEZQUITAL</t>
  </si>
  <si>
    <t>A109</t>
  </si>
  <si>
    <t>104162</t>
  </si>
  <si>
    <t>184500</t>
  </si>
  <si>
    <t>049123</t>
  </si>
  <si>
    <t>A118</t>
  </si>
  <si>
    <t>MANGUERA SUPERIOR  CON TOMA Y TAPON PARA AVENGER</t>
  </si>
  <si>
    <t>104657</t>
  </si>
  <si>
    <t>184925</t>
  </si>
  <si>
    <t>049663</t>
  </si>
  <si>
    <t>A119</t>
  </si>
  <si>
    <t>LLANTA 215/60R17 AVENGER</t>
  </si>
  <si>
    <t>104659</t>
  </si>
  <si>
    <t>184926</t>
  </si>
  <si>
    <t>049662</t>
  </si>
  <si>
    <t>A121</t>
  </si>
  <si>
    <t>105175</t>
  </si>
  <si>
    <t>184969</t>
  </si>
  <si>
    <t>049634</t>
  </si>
  <si>
    <t>104102</t>
  </si>
  <si>
    <t>184716</t>
  </si>
  <si>
    <t>049681</t>
  </si>
  <si>
    <t>AMORTIGUADORES DELANTEROS TORNADO</t>
  </si>
  <si>
    <t>BASE  DE AMORTIGUADORES TORNADO GRIS</t>
  </si>
  <si>
    <t>BOBINA TORNADO</t>
  </si>
  <si>
    <t>VALERO DOBLE DELANTERO  IZQUIERDO</t>
  </si>
  <si>
    <t>A128</t>
  </si>
  <si>
    <t>CRUCETA PARA BARRA CARDAN FORD F150        (NSTA</t>
  </si>
  <si>
    <t>CION INCLUIDA)</t>
  </si>
  <si>
    <t>104836</t>
  </si>
  <si>
    <t>184713</t>
  </si>
  <si>
    <t>049656</t>
  </si>
  <si>
    <t>A130</t>
  </si>
  <si>
    <t>104793</t>
  </si>
  <si>
    <t>184710</t>
  </si>
  <si>
    <t>049647</t>
  </si>
  <si>
    <t>BALATAS DELANTERAS PARA  TORNADO</t>
  </si>
  <si>
    <t>UTS41483</t>
  </si>
  <si>
    <t>REP. UNIDAD 628</t>
  </si>
  <si>
    <t>104559</t>
  </si>
  <si>
    <t>184259</t>
  </si>
  <si>
    <t>048714</t>
  </si>
  <si>
    <t>048707</t>
  </si>
  <si>
    <t>UTS42510</t>
  </si>
  <si>
    <t>101790</t>
  </si>
  <si>
    <t>184010</t>
  </si>
  <si>
    <t>048514</t>
  </si>
  <si>
    <t>UTS43307</t>
  </si>
  <si>
    <t>102767</t>
  </si>
  <si>
    <t>183910</t>
  </si>
  <si>
    <t>UTS43308</t>
  </si>
  <si>
    <t>102766</t>
  </si>
  <si>
    <t>183911</t>
  </si>
  <si>
    <t>048467</t>
  </si>
  <si>
    <t>UTS43309</t>
  </si>
  <si>
    <t>102761</t>
  </si>
  <si>
    <t>183913</t>
  </si>
  <si>
    <t>UTS43674</t>
  </si>
  <si>
    <t>102949</t>
  </si>
  <si>
    <t>183486</t>
  </si>
  <si>
    <t>048066</t>
  </si>
  <si>
    <t>UTS43675</t>
  </si>
  <si>
    <t>CAMBIO DE ACEITE Y FILTRO (SERV. 10,000 KM) SILV</t>
  </si>
  <si>
    <t>ERADO</t>
  </si>
  <si>
    <t>102948</t>
  </si>
  <si>
    <t>183485</t>
  </si>
  <si>
    <t>048046</t>
  </si>
  <si>
    <t>UTS43676</t>
  </si>
  <si>
    <t>102938</t>
  </si>
  <si>
    <t>183421</t>
  </si>
  <si>
    <t>047959</t>
  </si>
  <si>
    <t>UTS43677</t>
  </si>
  <si>
    <t>102937</t>
  </si>
  <si>
    <t>183422</t>
  </si>
  <si>
    <t>047960</t>
  </si>
  <si>
    <t>UTS43678</t>
  </si>
  <si>
    <t>102939</t>
  </si>
  <si>
    <t>183423</t>
  </si>
  <si>
    <t>047961</t>
  </si>
  <si>
    <t>UTS43679</t>
  </si>
  <si>
    <t>102908</t>
  </si>
  <si>
    <t>183424</t>
  </si>
  <si>
    <t>047962</t>
  </si>
  <si>
    <t>UTS43680</t>
  </si>
  <si>
    <t>102909</t>
  </si>
  <si>
    <t>183425</t>
  </si>
  <si>
    <t>047963</t>
  </si>
  <si>
    <t>UTS43681</t>
  </si>
  <si>
    <t>102910</t>
  </si>
  <si>
    <t>183426</t>
  </si>
  <si>
    <t>047964</t>
  </si>
  <si>
    <t>000043</t>
  </si>
  <si>
    <t>SERVICIO DE MANTENIMIENTO A RACK DE COMUNICACION</t>
  </si>
  <si>
    <t>106328</t>
  </si>
  <si>
    <t>186074</t>
  </si>
  <si>
    <t>050375</t>
  </si>
  <si>
    <t>8017</t>
  </si>
  <si>
    <t>REPARACION DE LLANTAS A DIVERSAS UNIDADES</t>
  </si>
  <si>
    <t>105994</t>
  </si>
  <si>
    <t>185828</t>
  </si>
  <si>
    <t>050165</t>
  </si>
  <si>
    <t>VALLES GALVAN MARIO ALBERTO</t>
  </si>
  <si>
    <t>ABASOLO 118</t>
  </si>
  <si>
    <t>ESCOBEDO, N.L. C.P. 66050</t>
  </si>
  <si>
    <t>83-84-62-66</t>
  </si>
  <si>
    <t>VAGM750803QP4</t>
  </si>
  <si>
    <t>30</t>
  </si>
  <si>
    <t>REPARACION DE LLANTAS A UNIDADES DEL MUNICIPIO.</t>
  </si>
  <si>
    <t>106555</t>
  </si>
  <si>
    <t>186377</t>
  </si>
  <si>
    <t>050663</t>
  </si>
  <si>
    <t>050619</t>
  </si>
  <si>
    <t>0175609</t>
  </si>
  <si>
    <t xml:space="preserve"> 21 DE JUNIO 2016 ((FACTURA FVRM0175609))</t>
  </si>
  <si>
    <t>106801</t>
  </si>
  <si>
    <t>186652</t>
  </si>
  <si>
    <t>050886</t>
  </si>
  <si>
    <t>050888</t>
  </si>
  <si>
    <t>FILTRO DE ACEITE TRACTOR #7</t>
  </si>
  <si>
    <t>104243</t>
  </si>
  <si>
    <t>184721</t>
  </si>
  <si>
    <t>049258</t>
  </si>
  <si>
    <t>FILTRO DE AIRE TRACTOR #7</t>
  </si>
  <si>
    <t>FILTRO DE GASOLINA TRACTOR #7</t>
  </si>
  <si>
    <t>827</t>
  </si>
  <si>
    <t>PARA UNIDADATTITUDE  MOD 2015</t>
  </si>
  <si>
    <t>104280</t>
  </si>
  <si>
    <t>183948</t>
  </si>
  <si>
    <t>048485</t>
  </si>
  <si>
    <t>048470</t>
  </si>
  <si>
    <t>840</t>
  </si>
  <si>
    <t>PARA UNIDAD</t>
  </si>
  <si>
    <t>104278</t>
  </si>
  <si>
    <t>183946</t>
  </si>
  <si>
    <t>048484</t>
  </si>
  <si>
    <t>048469</t>
  </si>
  <si>
    <t>FL448499</t>
  </si>
  <si>
    <t>POR RECARGA DE COMBUSTIBLE</t>
  </si>
  <si>
    <t>105968</t>
  </si>
  <si>
    <t>185811</t>
  </si>
  <si>
    <t>050156</t>
  </si>
  <si>
    <t>FL445981</t>
  </si>
  <si>
    <t>105899</t>
  </si>
  <si>
    <t>185739</t>
  </si>
  <si>
    <t>050097</t>
  </si>
  <si>
    <t>M0174552</t>
  </si>
  <si>
    <t>1 AL 07 DE JUNIO DEL 2016</t>
  </si>
  <si>
    <t>106233</t>
  </si>
  <si>
    <t>185967</t>
  </si>
  <si>
    <t>050314</t>
  </si>
  <si>
    <t>2065</t>
  </si>
  <si>
    <t>13</t>
  </si>
  <si>
    <t>101191</t>
  </si>
  <si>
    <t>181281</t>
  </si>
  <si>
    <t>045980</t>
  </si>
  <si>
    <t>VELA RAMOS MARIO</t>
  </si>
  <si>
    <t>VERM-581030-H12</t>
  </si>
  <si>
    <t>COLIBRI 103</t>
  </si>
  <si>
    <t>CUAUHTEMOC 2DO. SECTOR</t>
  </si>
  <si>
    <t>A391</t>
  </si>
  <si>
    <t>0122</t>
  </si>
  <si>
    <t>PROGRAMA NACIONAL DE DESARROLLO CULTURAL MUNICIP</t>
  </si>
  <si>
    <t>AL. CUENTA BANAMEX: 475737117, CLABE INTERBANCAR</t>
  </si>
  <si>
    <t>IA: 002580475700371179, SUC. 4757, MACROPLAZA</t>
  </si>
  <si>
    <t>106081</t>
  </si>
  <si>
    <t>185914</t>
  </si>
  <si>
    <t>CONSEJO PARA LA CULTURA Y LAS ARTES DE NUEVO LEON</t>
  </si>
  <si>
    <t>CONARTE</t>
  </si>
  <si>
    <t>1052</t>
  </si>
  <si>
    <t>104637</t>
  </si>
  <si>
    <t>184370</t>
  </si>
  <si>
    <t>049479</t>
  </si>
  <si>
    <t>1053</t>
  </si>
  <si>
    <t>104316</t>
  </si>
  <si>
    <t>184742</t>
  </si>
  <si>
    <t>049480</t>
  </si>
  <si>
    <t>PEDESTAL CON MICROFONO I NALAMBRICO</t>
  </si>
  <si>
    <t>RENTA DE TOLDO CERRADO CON ILUMINACIÓN</t>
  </si>
  <si>
    <t>TARIMA 1.22*2.44</t>
  </si>
  <si>
    <t>1055</t>
  </si>
  <si>
    <t>103299</t>
  </si>
  <si>
    <t>184741</t>
  </si>
  <si>
    <t>049482</t>
  </si>
  <si>
    <t>103947</t>
  </si>
  <si>
    <t>184036</t>
  </si>
  <si>
    <t>049483</t>
  </si>
  <si>
    <t>RENTA DE SILLA TIFANI</t>
  </si>
  <si>
    <t>1059</t>
  </si>
  <si>
    <t>103587</t>
  </si>
  <si>
    <t>183676</t>
  </si>
  <si>
    <t>049485</t>
  </si>
  <si>
    <t>1060</t>
  </si>
  <si>
    <t>104031</t>
  </si>
  <si>
    <t>184014</t>
  </si>
  <si>
    <t>049486</t>
  </si>
  <si>
    <t>0400</t>
  </si>
  <si>
    <t>A1038</t>
  </si>
  <si>
    <t>HORTENCIA</t>
  </si>
  <si>
    <t>104153</t>
  </si>
  <si>
    <t>185892</t>
  </si>
  <si>
    <t>ALVARADO CHAVARRIA MARTHA IDALIA</t>
  </si>
  <si>
    <t>MARIANA</t>
  </si>
  <si>
    <t>PALMAS ITALIANAS</t>
  </si>
  <si>
    <t>PALMAS RAFIS</t>
  </si>
  <si>
    <t>A1036</t>
  </si>
  <si>
    <t>FLETE  PASTO EN ROLLO SAN AGUSTIN</t>
  </si>
  <si>
    <t>104209</t>
  </si>
  <si>
    <t>185893</t>
  </si>
  <si>
    <t>050335</t>
  </si>
  <si>
    <t>PASTO EN ROLLO SAN AGUSTIN METRO CUADRADO</t>
  </si>
  <si>
    <t>BELEN</t>
  </si>
  <si>
    <t>COSTALES DE  TIERRA DE HOJA</t>
  </si>
  <si>
    <t>CROTOS</t>
  </si>
  <si>
    <t>6494</t>
  </si>
  <si>
    <t>U 98</t>
  </si>
  <si>
    <t>SERVICIO DE RENTA DIARIA DE VEHICULO CON GRUAHID</t>
  </si>
  <si>
    <t>RAULICA TIPO CANASTILLA, MARCA FORD F450, PERIOD</t>
  </si>
  <si>
    <t>O DEL 01 AL 31 DE DICIEMBRE DEL 2015 CON PLACAS:</t>
  </si>
  <si>
    <t xml:space="preserve"> RJ-42-758</t>
  </si>
  <si>
    <t>103358</t>
  </si>
  <si>
    <t>183094</t>
  </si>
  <si>
    <t>047687</t>
  </si>
  <si>
    <t>047683</t>
  </si>
  <si>
    <t>GRUPO MEXICANO JOUL S.A. DE C.V.</t>
  </si>
  <si>
    <t>GMJ130129K8A</t>
  </si>
  <si>
    <t>VIALIDAD MUNICIPAL REGIONAL 226</t>
  </si>
  <si>
    <t>EX HACIENDA SANTA ROSA</t>
  </si>
  <si>
    <t>8184723256</t>
  </si>
  <si>
    <t>U112</t>
  </si>
  <si>
    <t>SERVICIO DE RENTA MENSUAL DE VEHICULO CON GRUAHI</t>
  </si>
  <si>
    <t>DRUALICA TIPO CANASTILLA, MARDA FORD F450 CON PL</t>
  </si>
  <si>
    <t>ACAS DE CIRCULACION RJ-42758, PERIODO DEL 01AL 3</t>
  </si>
  <si>
    <t>1 DE MARZO DEL 2016</t>
  </si>
  <si>
    <t>105630</t>
  </si>
  <si>
    <t>185457</t>
  </si>
  <si>
    <t>049828</t>
  </si>
  <si>
    <t>049826</t>
  </si>
  <si>
    <t>A103</t>
  </si>
  <si>
    <t>ACUMULADOR 27 PLACAS</t>
  </si>
  <si>
    <t>103124</t>
  </si>
  <si>
    <t>184097</t>
  </si>
  <si>
    <t>049160</t>
  </si>
  <si>
    <t>FILTRO DE ACEITE LF 3316</t>
  </si>
  <si>
    <t>FILTRO DE AIRE GA 210</t>
  </si>
  <si>
    <t>FILTRO DE AIRE GA209</t>
  </si>
  <si>
    <t>5353</t>
  </si>
  <si>
    <t>MANTENIMIENTO DE CAMELLONES EN DIVERSAS AVENIDAS</t>
  </si>
  <si>
    <t>DE AMUNICIPIO DURANTE EL MES DE DICIEMBRE 2011 E</t>
  </si>
  <si>
    <t>M ESCOBEDO</t>
  </si>
  <si>
    <t>105951</t>
  </si>
  <si>
    <t>185797</t>
  </si>
  <si>
    <t>050146</t>
  </si>
  <si>
    <t>050130</t>
  </si>
  <si>
    <t>DESARROLLOS,DISEÑOS Y CONSTRUCCIONES NACIONALES SA DE CV</t>
  </si>
  <si>
    <t>DDC090701CK6</t>
  </si>
  <si>
    <t>FRANCISCO MORAZAN 961</t>
  </si>
  <si>
    <t>ZIMIX</t>
  </si>
  <si>
    <t>SANTA CATARINA N.L</t>
  </si>
  <si>
    <t>8390-3001</t>
  </si>
  <si>
    <t>FL450985</t>
  </si>
  <si>
    <t>RECARGA DE COMBUSTIBLE PARA UNIDADES</t>
  </si>
  <si>
    <t>106338</t>
  </si>
  <si>
    <t>186083</t>
  </si>
  <si>
    <t>050415</t>
  </si>
  <si>
    <t>CG48047</t>
  </si>
  <si>
    <t xml:space="preserve"> AL 31 DE OCTUBRE 2012.   (FACTURA 48047)</t>
  </si>
  <si>
    <t>105245</t>
  </si>
  <si>
    <t>184981</t>
  </si>
  <si>
    <t>049378</t>
  </si>
  <si>
    <t>FL443139</t>
  </si>
  <si>
    <t>105707</t>
  </si>
  <si>
    <t>185539</t>
  </si>
  <si>
    <t>049916</t>
  </si>
  <si>
    <t>A107</t>
  </si>
  <si>
    <t>AFINACION MAYOT RAM 2014 MOTOR 3.6</t>
  </si>
  <si>
    <t>102782</t>
  </si>
  <si>
    <t>184086</t>
  </si>
  <si>
    <t>048874</t>
  </si>
  <si>
    <t>A105</t>
  </si>
  <si>
    <t>BANDA DE TIEMPO  PARA TIEMPO  PARA  TORNADO</t>
  </si>
  <si>
    <t>103369</t>
  </si>
  <si>
    <t>184102</t>
  </si>
  <si>
    <t>049131</t>
  </si>
  <si>
    <t>BOMBA DE AGUA CHEVROLET TORNADO</t>
  </si>
  <si>
    <t>MANO DE OBRA  CHEVROLET TORNADO</t>
  </si>
  <si>
    <t>POLEA TENSORA PARA BANDA DE TIEMPO PARA TORNADO</t>
  </si>
  <si>
    <t>TERMOSTATO COMPLETO PARA TORNADO 1.8</t>
  </si>
  <si>
    <t>A111</t>
  </si>
  <si>
    <t>LLANTA  175/70 R14 TORNADO</t>
  </si>
  <si>
    <t>104396</t>
  </si>
  <si>
    <t>184503</t>
  </si>
  <si>
    <t>049126</t>
  </si>
  <si>
    <t>A104</t>
  </si>
  <si>
    <t>BATERIA DE 17 17 PLACAS</t>
  </si>
  <si>
    <t>103114</t>
  </si>
  <si>
    <t>184100</t>
  </si>
  <si>
    <t>049158</t>
  </si>
  <si>
    <t>A110</t>
  </si>
  <si>
    <t>BOBINA  MULTIPLE  DE  ENCENDIDO PARA MATIZ</t>
  </si>
  <si>
    <t>104210</t>
  </si>
  <si>
    <t>184501</t>
  </si>
  <si>
    <t>049174</t>
  </si>
  <si>
    <t>JUEGO DE CABLES PARA BUJIA  PARA MATIZ</t>
  </si>
  <si>
    <t>A112</t>
  </si>
  <si>
    <t>104180</t>
  </si>
  <si>
    <t>184717</t>
  </si>
  <si>
    <t>049259</t>
  </si>
  <si>
    <t>BUJIA RC12C4</t>
  </si>
  <si>
    <t>FILTRO DE ACEITE  GP81</t>
  </si>
  <si>
    <t>FILTRO DE AIRE GA3901</t>
  </si>
  <si>
    <t>A113</t>
  </si>
  <si>
    <t>FILTRO DE ACEITE GP 152</t>
  </si>
  <si>
    <t>104178</t>
  </si>
  <si>
    <t>184719</t>
  </si>
  <si>
    <t>049261</t>
  </si>
  <si>
    <t>FILTRO DE AGUA 1010Q</t>
  </si>
  <si>
    <t>FILTRO DE COMBUSTIBLE LF 3349</t>
  </si>
  <si>
    <t>FILTRO DE COMBUSTIBLE, FF5078</t>
  </si>
  <si>
    <t>A114</t>
  </si>
  <si>
    <t>MANO DE OBRA TIRANTE ESTABILIZADOR RAM</t>
  </si>
  <si>
    <t>104240</t>
  </si>
  <si>
    <t>184723</t>
  </si>
  <si>
    <t>049260</t>
  </si>
  <si>
    <t>TIRANTE ESTABLIZADOR  TRASERO PARA RAM</t>
  </si>
  <si>
    <t>A116</t>
  </si>
  <si>
    <t>ACEITE PARA TRANSMISION AUTOMATICA ATF+4</t>
  </si>
  <si>
    <t>104817</t>
  </si>
  <si>
    <t>184828</t>
  </si>
  <si>
    <t>049348</t>
  </si>
  <si>
    <t>ACEITE SINTETICO 10W 40 PARA MOTOR A GASOLINA</t>
  </si>
  <si>
    <t>AMORTIGUADOR DE SUSPENCION DELANTERA CAMIONETA D</t>
  </si>
  <si>
    <t>ODGE RAM 2500</t>
  </si>
  <si>
    <t>AMORTIGUADOR TRASERO DOGDE RAM 2500</t>
  </si>
  <si>
    <t>BUJIA REC12 MCC4 CAMIONETA DODGE RAM 2500</t>
  </si>
  <si>
    <t>CEDAZO Y EMPAQUE DE TRANSMISION</t>
  </si>
  <si>
    <t>FILTRO DE ACEITE  GP 68 CAMIONETA DODGE RAM 2500</t>
  </si>
  <si>
    <t>FILTRO DE AIRE GA490</t>
  </si>
  <si>
    <t>JUEGO DE RESORTES PARA SUSPENSION DELANTERA DE D</t>
  </si>
  <si>
    <t>ODGE RAM 2500 INCLUYE INSTALACION</t>
  </si>
  <si>
    <t>A101</t>
  </si>
  <si>
    <t>102897</t>
  </si>
  <si>
    <t>184087</t>
  </si>
  <si>
    <t>049167</t>
  </si>
  <si>
    <t>102918</t>
  </si>
  <si>
    <t>184091</t>
  </si>
  <si>
    <t>121 SAT</t>
  </si>
  <si>
    <t>69  HORAS DE RENTA DE PIPA CAPACIDAD DE 10,000LT</t>
  </si>
  <si>
    <t>S. PERIODO DEL 16  AL 25 DE FEBRERO DEL 2016CON</t>
  </si>
  <si>
    <t>PLACAS: D-600-RG-31793</t>
  </si>
  <si>
    <t>104197</t>
  </si>
  <si>
    <t>183889</t>
  </si>
  <si>
    <t>048439</t>
  </si>
  <si>
    <t>048414</t>
  </si>
  <si>
    <t>123 SAT</t>
  </si>
  <si>
    <t>57  HORAS DE RENTA DE PIPA CAPACIDAD DE 10,000LT</t>
  </si>
  <si>
    <t>S.  PERIODO DEL 26 DE FEBRERO AL 05 DE MARZODEL</t>
  </si>
  <si>
    <t>2016 CON PLACAS: D-600-RG-31793</t>
  </si>
  <si>
    <t>104199</t>
  </si>
  <si>
    <t>183891</t>
  </si>
  <si>
    <t>048442</t>
  </si>
  <si>
    <t>048416</t>
  </si>
  <si>
    <t>122 SAT</t>
  </si>
  <si>
    <t>58  HORAS DE RENTA DE PIPA CAPACIDAD DE 10,000LT</t>
  </si>
  <si>
    <t>S. PERIODO DEL 01  AL  09  DE MARZO  DEL 2016CON</t>
  </si>
  <si>
    <t xml:space="preserve"> PLACAS: D-600-RG-32019</t>
  </si>
  <si>
    <t>104198</t>
  </si>
  <si>
    <t>183890</t>
  </si>
  <si>
    <t>048441</t>
  </si>
  <si>
    <t>048415</t>
  </si>
  <si>
    <t>125 SAT</t>
  </si>
  <si>
    <t>50 RENTA DE PIPA CON CAPACIDAD DE 10,000 LTS.CON</t>
  </si>
  <si>
    <t xml:space="preserve"> PLACAS D-600 RG-32019</t>
  </si>
  <si>
    <t>105632</t>
  </si>
  <si>
    <t>185459</t>
  </si>
  <si>
    <t>126 SAT</t>
  </si>
  <si>
    <t>59 HORAS DE RENTA DE PIPA CAPACIDAD 10,000 LTSCO</t>
  </si>
  <si>
    <t>105633</t>
  </si>
  <si>
    <t>185460</t>
  </si>
  <si>
    <t>049829</t>
  </si>
  <si>
    <t>U110</t>
  </si>
  <si>
    <t>PAGO PERIODO DEL  18,19,20,21 Y 25 DE ABRIL 2016</t>
  </si>
  <si>
    <t>104681</t>
  </si>
  <si>
    <t>184411</t>
  </si>
  <si>
    <t>048817</t>
  </si>
  <si>
    <t>048812</t>
  </si>
  <si>
    <t>U117</t>
  </si>
  <si>
    <t>PERIODO DE PAGO DEL 9,10,11,14,15 Y 28 MAYO 2016</t>
  </si>
  <si>
    <t>VEHICULO UTILIZADO PARA INSTALAR LAS CAMARAS DES</t>
  </si>
  <si>
    <t>EGURIDAD EN DIFERENTES PARTES DEL MUNICIPIO</t>
  </si>
  <si>
    <t>105616</t>
  </si>
  <si>
    <t>185446</t>
  </si>
  <si>
    <t>049815</t>
  </si>
  <si>
    <t>120 SAT</t>
  </si>
  <si>
    <t>53  HORAS DE RENTA DE PIPA CAPACIDAD DE 10,000LT</t>
  </si>
  <si>
    <t>S. PERIODO DEL 22  AL 29 DE FEBRERO DEL 2016CON</t>
  </si>
  <si>
    <t>PLACAS: D-600-RG-32019</t>
  </si>
  <si>
    <t>104195</t>
  </si>
  <si>
    <t>183887</t>
  </si>
  <si>
    <t>048437</t>
  </si>
  <si>
    <t>048412</t>
  </si>
  <si>
    <t>A014</t>
  </si>
  <si>
    <t>A283</t>
  </si>
  <si>
    <t>LUMINARIA OV-15 DE 70 WATTS ADITIVO METALICO CER</t>
  </si>
  <si>
    <t>02100014</t>
  </si>
  <si>
    <t>AMICO,  INYECTADO ALTA PRESION EN DOS PI EZAS(CA</t>
  </si>
  <si>
    <t xml:space="preserve"> SCO Y TAPA) CERRADO HERMETICO , CON BROCHES DEG</t>
  </si>
  <si>
    <t xml:space="preserve"> ANCHO,</t>
  </si>
  <si>
    <t>105215</t>
  </si>
  <si>
    <t>184960</t>
  </si>
  <si>
    <t>049431</t>
  </si>
  <si>
    <t>ENERGY LIGHTING, S.A. DE C.V.</t>
  </si>
  <si>
    <t>ELI980207R10</t>
  </si>
  <si>
    <t>RADIODIFUSORAS 7006</t>
  </si>
  <si>
    <t>SCOP</t>
  </si>
  <si>
    <t>83616505</t>
  </si>
  <si>
    <t>M0174271</t>
  </si>
  <si>
    <t>2 AL 31 DE MAYO DEL 2016</t>
  </si>
  <si>
    <t>105898</t>
  </si>
  <si>
    <t>185737</t>
  </si>
  <si>
    <t>MANTENIMIENTO Y RIEGO DIARIO DE CAMELLONES DEDIS</t>
  </si>
  <si>
    <t>TINTAS AVENIDAS DEL MUNICIPIO DE ESCOBEDO</t>
  </si>
  <si>
    <t>103473</t>
  </si>
  <si>
    <t>183200</t>
  </si>
  <si>
    <t>047772</t>
  </si>
  <si>
    <t>047759</t>
  </si>
  <si>
    <t>1329</t>
  </si>
  <si>
    <t>CGNC450</t>
  </si>
  <si>
    <t>REPARACION DE PISTON, BOMBA DE AGUA, LAVADO DETA</t>
  </si>
  <si>
    <t>NQUE, BANDA, TAPON DE COMBUSTIBLE PARA UNIDAD66</t>
  </si>
  <si>
    <t>RETROEXCAVADO</t>
  </si>
  <si>
    <t>105959</t>
  </si>
  <si>
    <t>185803</t>
  </si>
  <si>
    <t>050152</t>
  </si>
  <si>
    <t>050136</t>
  </si>
  <si>
    <t>GARZA GANDARILLA ANGELA GUADALUPE</t>
  </si>
  <si>
    <t>GAGA770726P89</t>
  </si>
  <si>
    <t>LIRIOS 310</t>
  </si>
  <si>
    <t>LOS GIRASOLES</t>
  </si>
  <si>
    <t>914</t>
  </si>
  <si>
    <t>REPRACION UNIDAD # 61</t>
  </si>
  <si>
    <t>104418</t>
  </si>
  <si>
    <t>184114</t>
  </si>
  <si>
    <t>048577</t>
  </si>
  <si>
    <t>048562</t>
  </si>
  <si>
    <t>A106</t>
  </si>
  <si>
    <t>RECTIFICADO DE  VOLANTE DE MOTOR UNIDAD 68  CAMI</t>
  </si>
  <si>
    <t>ON PIPA</t>
  </si>
  <si>
    <t>103105</t>
  </si>
  <si>
    <t>184094</t>
  </si>
  <si>
    <t>049157</t>
  </si>
  <si>
    <t>ACEITE SAE30</t>
  </si>
  <si>
    <t>BANDA TRACTOR #7</t>
  </si>
  <si>
    <t>BUJIAS NGK BPR4ES</t>
  </si>
  <si>
    <t>CUCHILLAS JUEGO DE 3 PZAS TRACTOR #7</t>
  </si>
  <si>
    <t>MANTENIMIENTO DE LOS 37500  KMS ATTITUDE</t>
  </si>
  <si>
    <t>FLOR DE SEMILLA  PERRITOS ENANOS</t>
  </si>
  <si>
    <t>FLOR DE SEMILLA CELOSIA PLUMOSA</t>
  </si>
  <si>
    <t>FLOR DE SEMILLA MECADELA</t>
  </si>
  <si>
    <t>FLOR DE SEMILLA PENSAMIENTO  VARIADO</t>
  </si>
  <si>
    <t>FLOR DE SEMILLA PETUNIA ENANA</t>
  </si>
  <si>
    <t>SEMILLA DE FLOR  GIRASOL ENANO</t>
  </si>
  <si>
    <t>SEMILLA DE FLOR  ZINNIA ELEGANTE</t>
  </si>
  <si>
    <t>SEMILLA DE FLOR CEMPASUCHIL ENANO</t>
  </si>
  <si>
    <t>SEMILLA DE FLOR CEMPASUCHIL GRANDE</t>
  </si>
  <si>
    <t>O4952</t>
  </si>
  <si>
    <t>104940</t>
  </si>
  <si>
    <t>185151</t>
  </si>
  <si>
    <t>049568</t>
  </si>
  <si>
    <t>FLO56430</t>
  </si>
  <si>
    <t>106798</t>
  </si>
  <si>
    <t>186641</t>
  </si>
  <si>
    <t>050883</t>
  </si>
  <si>
    <t>COFFEE BREAK,CHAROLAS DE REPOSTERIA,MESAS CON MA</t>
  </si>
  <si>
    <t>NTEL Y CUBREMANTEL,REFRESCO CON HIELO</t>
  </si>
  <si>
    <t>100305</t>
  </si>
  <si>
    <t>180503</t>
  </si>
  <si>
    <t>045234</t>
  </si>
  <si>
    <t>045235</t>
  </si>
  <si>
    <t>PLATILLO DE CORTADILLO DE RES AL CHIPOTLE ( ARRO</t>
  </si>
  <si>
    <t>Z Y FRIJOLES )</t>
  </si>
  <si>
    <t>100412</t>
  </si>
  <si>
    <t>180870</t>
  </si>
  <si>
    <t>045593</t>
  </si>
  <si>
    <t>23</t>
  </si>
  <si>
    <t>103086</t>
  </si>
  <si>
    <t>182914</t>
  </si>
  <si>
    <t>048151</t>
  </si>
  <si>
    <t>HAMBURGUESA</t>
  </si>
  <si>
    <t>BOTELLIN DE AGUA DE 233 ML</t>
  </si>
  <si>
    <t>101574</t>
  </si>
  <si>
    <t>183132</t>
  </si>
  <si>
    <t>048149</t>
  </si>
  <si>
    <t>COCTEL DE FRUTA</t>
  </si>
  <si>
    <t>COFFE BREAK (CAFE, GALLETAS, DESECHABLES)</t>
  </si>
  <si>
    <t>LOZA Y CUBIERTOS</t>
  </si>
  <si>
    <t>MINI PAN DE DULCE</t>
  </si>
  <si>
    <t>REFIL DE BEBIDA Y HIELO</t>
  </si>
  <si>
    <t>SERVICIO DE MESERO</t>
  </si>
  <si>
    <t>103135</t>
  </si>
  <si>
    <t>183133</t>
  </si>
  <si>
    <t>048150</t>
  </si>
  <si>
    <t>33</t>
  </si>
  <si>
    <t>104847</t>
  </si>
  <si>
    <t>184935</t>
  </si>
  <si>
    <t>HOT DOG (INCLUIYE ADEREZOS, CHILES EN VINAGRE, D</t>
  </si>
  <si>
    <t>ESECHABES Y PERSONAL DE SERVICIO</t>
  </si>
  <si>
    <t>ORDEN DE TACOS CON 5 Y SALSA</t>
  </si>
  <si>
    <t>ORDENES DE FLAUTAS  INCLUYE PAPAS, VERDURAS, CHI</t>
  </si>
  <si>
    <t>LES TOREADOS, SALSA</t>
  </si>
  <si>
    <t>34</t>
  </si>
  <si>
    <t>COFFE BREAK INDIVIDUAL 20 PARA EL VIERNES 13 DEM</t>
  </si>
  <si>
    <t>AYO Y 20 PARA EL SABAD O 14 DE MAYO</t>
  </si>
  <si>
    <t>104895</t>
  </si>
  <si>
    <t>184750</t>
  </si>
  <si>
    <t>35</t>
  </si>
  <si>
    <t>105404</t>
  </si>
  <si>
    <t>185266</t>
  </si>
  <si>
    <t>32</t>
  </si>
  <si>
    <t>ALMUERZO DE MACHACADO CON HUEVO, INFLUYE FRIJOLE</t>
  </si>
  <si>
    <t>S, CON TOTOPÓS, ORTILLAS Y SALSA, CHAFER, ALCOHO</t>
  </si>
  <si>
    <t xml:space="preserve"> LES ,SOLIDO, LOSA,VASOS CUBIERTOS DESECHABLESYP</t>
  </si>
  <si>
    <t xml:space="preserve"> ERSONAL DE SERVICIO</t>
  </si>
  <si>
    <t>104845</t>
  </si>
  <si>
    <t>184934</t>
  </si>
  <si>
    <t>8163</t>
  </si>
  <si>
    <t>A 327</t>
  </si>
  <si>
    <t>ESCENARIO, MESAS, SILLAS, VALLAS, PLANTA DE LUZP</t>
  </si>
  <si>
    <t>ARA EL DESFILE DE LA REVOLUCION DEL 16 NOVIEMBRE</t>
  </si>
  <si>
    <t xml:space="preserve"> 2015</t>
  </si>
  <si>
    <t>107085</t>
  </si>
  <si>
    <t>186974</t>
  </si>
  <si>
    <t>051180</t>
  </si>
  <si>
    <t>051148</t>
  </si>
  <si>
    <t>CANTU CHAPA SERGIO</t>
  </si>
  <si>
    <t>CACS 510710 K78</t>
  </si>
  <si>
    <t>KERAMOS 308</t>
  </si>
  <si>
    <t>DEL PROADO</t>
  </si>
  <si>
    <t>MONTERRETY, N.L.</t>
  </si>
  <si>
    <t>811 4810485</t>
  </si>
  <si>
    <t>5109</t>
  </si>
  <si>
    <t>299</t>
  </si>
  <si>
    <t>VIDEOPROYECTOR POWERLITE MARCA EPSON USB 3 EN 1W</t>
  </si>
  <si>
    <t>IRELESS 3LCD</t>
  </si>
  <si>
    <t>103562</t>
  </si>
  <si>
    <t>184023</t>
  </si>
  <si>
    <t>048713</t>
  </si>
  <si>
    <t>GRUPO ROSH, S.A. DE C.V.</t>
  </si>
  <si>
    <t>GRO090723GS1</t>
  </si>
  <si>
    <t>CLAVEL #5118</t>
  </si>
  <si>
    <t>FRACC. AZTLAN</t>
  </si>
  <si>
    <t>83-54-60-50</t>
  </si>
  <si>
    <t>1067</t>
  </si>
  <si>
    <t>105130</t>
  </si>
  <si>
    <t>184959</t>
  </si>
  <si>
    <t>049769</t>
  </si>
  <si>
    <t>RENTA DE SILLA DE LAMINA</t>
  </si>
  <si>
    <t>1074</t>
  </si>
  <si>
    <t>103786</t>
  </si>
  <si>
    <t>183861</t>
  </si>
  <si>
    <t>1078</t>
  </si>
  <si>
    <t>105531</t>
  </si>
  <si>
    <t>185417</t>
  </si>
  <si>
    <t>1079</t>
  </si>
  <si>
    <t>105691</t>
  </si>
  <si>
    <t>185546</t>
  </si>
  <si>
    <t>105282</t>
  </si>
  <si>
    <t>185312</t>
  </si>
  <si>
    <t>050513</t>
  </si>
  <si>
    <t>1081</t>
  </si>
  <si>
    <t>105409</t>
  </si>
  <si>
    <t>185299</t>
  </si>
  <si>
    <t>1085</t>
  </si>
  <si>
    <t>102660</t>
  </si>
  <si>
    <t>182547</t>
  </si>
  <si>
    <t>050517</t>
  </si>
  <si>
    <t>TARIMA 1.22*2.44 PARA PRESIDIUM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</si>
  <si>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</si>
  <si>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</si>
  <si>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</si>
  <si>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</si>
  <si>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</si>
  <si>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</si>
  <si>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</si>
  <si>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N CHEQUE</t>
  </si>
  <si>
    <t>RFC</t>
  </si>
  <si>
    <t>SE REVISO PISTAS DE BALERO EN  FLECHAS,ENCASQU</t>
  </si>
  <si>
    <t>RECOLECCION DE DESECHOS EL PERIODO DEL0</t>
  </si>
  <si>
    <t>RECOLECCION DE DESECHOS PARA EL PERIODO DEL1</t>
  </si>
  <si>
    <t>RECOLECCION DE DESECHOS PARA EL PERIODO DEL0</t>
  </si>
  <si>
    <t>RECOLECCION DE DESECHOS POR PERIODO DEL15 AL</t>
  </si>
  <si>
    <t>MUNICIPIO DE GENERAL ESCOBEDO, NUEVO LEON</t>
  </si>
  <si>
    <t>RELACION DE PAGOS A PROVEEDORES JUNIO  2016</t>
  </si>
  <si>
    <t>RECOLECCION DE DESECHOS PARA EL PERIODO DEL2</t>
  </si>
  <si>
    <t>SELLOS PARA LA CONTRALORIA</t>
  </si>
  <si>
    <t>BANQUETE DE 3 TIEMPOS POSADA POSADA NAVIDEÑA PERSONAL</t>
  </si>
  <si>
    <t>DE CONFIANZA 15DIC2015</t>
  </si>
  <si>
    <t xml:space="preserve">BANQUETE DE 3 TIEMPOS POSADA NAVIDEÑA 15DIC16 </t>
  </si>
  <si>
    <t>PERSONAL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</si>
</sst>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4" fontId="0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left" vertical="justify" wrapText="1"/>
    </xf>
    <xf numFmtId="43" fontId="0" fillId="0" borderId="0" xfId="1" applyFont="1"/>
    <xf numFmtId="0" fontId="0" fillId="0" borderId="0" xfId="0" applyAlignment="1">
      <alignment horizontal="left" vertical="top" wrapText="1"/>
    </xf>
    <xf numFmtId="0" fontId="0" fillId="4" borderId="0" xfId="0" applyFill="1"/>
    <xf numFmtId="0" fontId="0" fillId="4" borderId="1" xfId="0" applyFill="1" applyBorder="1"/>
    <xf numFmtId="4" fontId="0" fillId="4" borderId="1" xfId="0" applyNumberFormat="1" applyFill="1" applyBorder="1"/>
    <xf numFmtId="4" fontId="0" fillId="4" borderId="1" xfId="0" applyNumberFormat="1" applyFill="1" applyBorder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numFmt numFmtId="4" formatCode="#,##0.00"/>
      <alignment horizontal="left" vertical="justify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333377</xdr:colOff>
      <xdr:row>0</xdr:row>
      <xdr:rowOff>47625</xdr:rowOff>
    </xdr:from>
    <xdr:to>
      <xdr:col>1</xdr:col>
      <xdr:colOff>1314451</xdr:colOff>
      <xdr:row>5</xdr:row>
      <xdr:rowOff>28575</xdr:rowOff>
    </xdr:to>
    <xdr:pic>
      <xdr:nvPicPr>
        <xdr:cNvPr id="5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752477" y="47625"/>
          <a:ext cx="981074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3181350</xdr:colOff>
      <xdr:row>2</xdr:row>
      <xdr:rowOff>31750</xdr:rowOff>
    </xdr:from>
    <xdr:to>
      <xdr:col>24</xdr:col>
      <xdr:colOff>1343025</xdr:colOff>
      <xdr:row>4</xdr:row>
      <xdr:rowOff>120526</xdr:rowOff>
    </xdr:to>
    <xdr:pic>
      <xdr:nvPicPr>
        <xdr:cNvPr id="6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9950" y="501650"/>
          <a:ext cx="4003675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esco2016sql2" connectionId="1" autoFormatId="16" applyNumberFormats="0" applyBorderFormats="0" applyFontFormats="0" applyPatternFormats="0" applyAlignmentFormats="0" applyWidthHeightFormats="0">
  <queryTableRefresh nextId="111">
    <queryTableFields count="25">
      <queryTableField id="1" name="prov" tableColumnId="1"/>
      <queryTableField id="42" name="nomprov" tableColumnId="42"/>
      <queryTableField id="5" name="fpago" tableColumnId="5"/>
      <queryTableField id="7" name="factura" tableColumnId="7"/>
      <queryTableField id="8" name="valor" tableColumnId="8"/>
      <queryTableField id="110" dataBound="0" tableColumnId="2"/>
      <queryTableField id="10" name="cta_cargo" tableColumnId="10"/>
      <queryTableField id="14" name="num_cheque" tableColumnId="14"/>
      <queryTableField id="29" name="CONCEPTO_1" tableColumnId="29"/>
      <queryTableField id="30" name="CONCEPTO_2" tableColumnId="30"/>
      <queryTableField id="31" name="CONCEPTO_3" tableColumnId="31"/>
      <queryTableField id="32" name="CONCEPTO_4" tableColumnId="32"/>
      <queryTableField id="33" name="IVA" tableColumnId="33"/>
      <queryTableField id="34" name="CGESTATPAGO" tableColumnId="34"/>
      <queryTableField id="35" name="ESTATCANPRE" tableColumnId="35"/>
      <queryTableField id="36" name="REQUISI" tableColumnId="36"/>
      <queryTableField id="37" name="ORDEN" tableColumnId="37"/>
      <queryTableField id="38" name="FOLSURT" tableColumnId="38"/>
      <queryTableField id="39" name="FOLORDPAG" tableColumnId="39"/>
      <queryTableField id="72" name="calle" tableColumnId="72"/>
      <queryTableField id="73" name="colonia" tableColumnId="73"/>
      <queryTableField id="74" name="ciudad" tableColumnId="74"/>
      <queryTableField id="75" name="tel_1" tableColumnId="75"/>
      <queryTableField id="76" name="tel_2" tableColumnId="76"/>
      <queryTableField id="78" name="rfc" tableColumnId="78"/>
    </queryTableFields>
    <queryTableDeletedFields count="84">
      <deletedField name="cargos_1"/>
      <deletedField name="cargos_2"/>
      <deletedField name="cargos_3"/>
      <deletedField name="cargos_4"/>
      <deletedField name="cargos_5"/>
      <deletedField name="cargos_6"/>
      <deletedField name="cargos_7"/>
      <deletedField name="cargos_8"/>
      <deletedField name="cargos_9"/>
      <deletedField name="cargos_10"/>
      <deletedField name="cargos_11"/>
      <deletedField name="cargos_12"/>
      <deletedField name="cargos_13"/>
      <deletedField name="creditos_1"/>
      <deletedField name="creditos_2"/>
      <deletedField name="creditos_3"/>
      <deletedField name="creditos_4"/>
      <deletedField name="creditos_5"/>
      <deletedField name="creditos_6"/>
      <deletedField name="creditos_7"/>
      <deletedField name="creditos_8"/>
      <deletedField name="creditos_9"/>
      <deletedField name="creditos_10"/>
      <deletedField name="creditos_11"/>
      <deletedField name="creditos_12"/>
      <deletedField name="creditos_13"/>
      <deletedField name="tipo"/>
      <deletedField name="cta_credi"/>
      <deletedField name="estat_pago"/>
      <deletedField name="banco"/>
      <deletedField name="ffac"/>
      <deletedField name="ESTAT_PRES"/>
      <deletedField name="SSCTAOLDCA"/>
      <deletedField name="CTAOLD"/>
      <deletedField name="SCTAOLD"/>
      <deletedField name="SSCTAOLD"/>
      <deletedField name="PROVANT"/>
      <deletedField name="EMAIL2"/>
      <deletedField name="PRESUPCOMP"/>
      <deletedField name="CURP"/>
      <deletedField name="FECALTA"/>
      <deletedField name="FREFREN"/>
      <deletedField name="PROVANT"/>
      <deletedField name="PROV6"/>
      <deletedField name="FECCAP"/>
      <deletedField name="BLOQUEADO"/>
      <deletedField name="ACTIVO"/>
      <deletedField name="COT"/>
      <deletedField name="REQ1"/>
      <deletedField name="REQ2"/>
      <deletedField name="REQ3"/>
      <deletedField name="REQ4"/>
      <deletedField name="REQ5"/>
      <deletedField name="REQ6"/>
      <deletedField name="REQ7"/>
      <deletedField name="REQ8"/>
      <deletedField name="REQ9"/>
      <deletedField name="REQ10"/>
      <deletedField name="CTASCTASSCTA"/>
      <deletedField name="estado"/>
      <deletedField name="cp"/>
      <deletedField name="Numero"/>
      <deletedField name="tipo"/>
      <deletedField name="vale"/>
      <deletedField name="prov_fac"/>
      <deletedField name="frecibido"/>
      <deletedField name="estat_chk"/>
      <deletedField name="mov"/>
      <deletedField name="poliza"/>
      <deletedField name="folio"/>
      <deletedField name="fcancela"/>
      <deletedField name="obra"/>
      <deletedField name="fentrega"/>
      <deletedField name="concepto"/>
      <deletedField name="prov"/>
      <deletedField name="saldoini"/>
      <deletedField name="contacto"/>
      <deletedField name="puesto"/>
      <deletedField name="tel_3"/>
      <deletedField name="subfam"/>
      <deletedField name="email"/>
      <deletedField name="plazo"/>
      <deletedField name="grupo"/>
      <deletedField name="nomcort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esco2016sql2" displayName="Tabla_Consulta_desde_esco2016sql2" ref="A7:Y1737" tableType="queryTable" totalsRowCount="1">
  <sortState ref="A2:Y1914">
    <sortCondition ref="C2:C1914"/>
    <sortCondition ref="H2:H1914"/>
    <sortCondition descending="1" ref="G2:G1914"/>
  </sortState>
  <tableColumns count="25">
    <tableColumn id="1" uniqueName="1" name="PROV" queryTableFieldId="1" dataDxfId="10"/>
    <tableColumn id="42" uniqueName="42" name="NOMBRE DEL PROVEEDOR" queryTableFieldId="42" dataDxfId="9"/>
    <tableColumn id="5" uniqueName="5" name="FECHA DE PAGO" queryTableFieldId="5" dataDxfId="8"/>
    <tableColumn id="7" uniqueName="7" name="FACTURA" queryTableFieldId="7" dataDxfId="7"/>
    <tableColumn id="8" uniqueName="8" name="MONTO" queryTableFieldId="8" dataDxfId="6" totalsRowDxfId="5" dataCellStyle="Millares"/>
    <tableColumn id="2" uniqueName="2" name="CONCEPTO" queryTableFieldId="110" dataDxfId="4" totalsRowDxfId="3">
      <calculatedColumnFormula>CONCATENATE(Tabla_Consulta_desde_esco2016sql2[[#This Row],[CONCEPTO_1]],Tabla_Consulta_desde_esco2016sql2[[#This Row],[CONCEPTO_2]],Tabla_Consulta_desde_esco2016sql2[[#This Row],[CONCEPTO_3]])</calculatedColumnFormula>
    </tableColumn>
    <tableColumn id="10" uniqueName="10" name="CTA. CARGO" queryTableFieldId="10" dataDxfId="2"/>
    <tableColumn id="14" uniqueName="14" name="N CHEQUE" queryTableFieldId="14" dataDxfId="1"/>
    <tableColumn id="29" uniqueName="29" name="CONCEPTO_1" queryTableFieldId="29"/>
    <tableColumn id="30" uniqueName="30" name="CONCEPTO_2" queryTableFieldId="30"/>
    <tableColumn id="31" uniqueName="31" name="CONCEPTO_3" queryTableFieldId="31"/>
    <tableColumn id="32" uniqueName="32" name="CONCEPTO_4" queryTableFieldId="32"/>
    <tableColumn id="33" uniqueName="33" name="IVA" queryTableFieldId="33"/>
    <tableColumn id="34" uniqueName="34" name="CGESTATPAGO" queryTableFieldId="34"/>
    <tableColumn id="35" uniqueName="35" name="ESTATCANPRE" queryTableFieldId="35"/>
    <tableColumn id="36" uniqueName="36" name="REQUISI" queryTableFieldId="36"/>
    <tableColumn id="37" uniqueName="37" name="ORDEN" queryTableFieldId="37"/>
    <tableColumn id="38" uniqueName="38" name="FOLSURT" queryTableFieldId="38"/>
    <tableColumn id="39" uniqueName="39" name="FOLORDPAG" queryTableFieldId="39"/>
    <tableColumn id="72" uniqueName="72" name="calle" queryTableFieldId="72"/>
    <tableColumn id="73" uniqueName="73" name="colonia" queryTableFieldId="73"/>
    <tableColumn id="74" uniqueName="74" name="ciudad" queryTableFieldId="74"/>
    <tableColumn id="75" uniqueName="75" name="tel_1" queryTableFieldId="75"/>
    <tableColumn id="76" uniqueName="76" name="tel_2" queryTableFieldId="76"/>
    <tableColumn id="78" uniqueName="78" name="RFC" queryTableFieldId="7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37"/>
  <sheetViews>
    <sheetView tabSelected="1" topLeftCell="A1134" zoomScale="75" zoomScaleNormal="75" workbookViewId="0">
      <selection activeCell="D1378" sqref="D1378"/>
    </sheetView>
  </sheetViews>
  <sheetFormatPr baseColWidth="10" defaultRowHeight="15" x14ac:dyDescent="0.25"/>
  <cols>
    <col min="1" max="1" width="6.28515625" bestFit="1" customWidth="1"/>
    <col min="2" max="2" width="61.140625" bestFit="1" customWidth="1"/>
    <col min="3" max="3" width="10.42578125" bestFit="1" customWidth="1"/>
    <col min="4" max="4" width="11" bestFit="1" customWidth="1"/>
    <col min="5" max="5" width="13.28515625" style="1" bestFit="1" customWidth="1"/>
    <col min="6" max="6" width="61.7109375" style="1" customWidth="1"/>
    <col min="7" max="7" width="12" bestFit="1" customWidth="1"/>
    <col min="8" max="8" width="13.85546875" bestFit="1" customWidth="1"/>
    <col min="9" max="9" width="59.7109375" hidden="1" customWidth="1"/>
    <col min="10" max="11" width="53.42578125" hidden="1" customWidth="1"/>
    <col min="12" max="12" width="50.85546875" hidden="1" customWidth="1"/>
    <col min="13" max="13" width="11.5703125" hidden="1" customWidth="1"/>
    <col min="14" max="14" width="13.85546875" hidden="1" customWidth="1"/>
    <col min="15" max="15" width="13.42578125" hidden="1" customWidth="1"/>
    <col min="16" max="16" width="8.140625" hidden="1" customWidth="1"/>
    <col min="17" max="17" width="2.5703125" hidden="1" customWidth="1"/>
    <col min="18" max="18" width="8.85546875" hidden="1" customWidth="1"/>
    <col min="19" max="19" width="12" hidden="1" customWidth="1"/>
    <col min="20" max="20" width="37.28515625" hidden="1" customWidth="1"/>
    <col min="21" max="21" width="37" hidden="1" customWidth="1"/>
    <col min="22" max="22" width="39" hidden="1" customWidth="1"/>
    <col min="23" max="23" width="16.7109375" hidden="1" customWidth="1"/>
    <col min="24" max="24" width="16.140625" hidden="1" customWidth="1"/>
    <col min="25" max="25" width="23.140625" bestFit="1" customWidth="1"/>
    <col min="26" max="26" width="10.5703125" style="11" bestFit="1" customWidth="1"/>
    <col min="27" max="60" width="11.42578125" style="11"/>
  </cols>
  <sheetData>
    <row r="1" spans="1:25" ht="21" x14ac:dyDescent="0.35">
      <c r="B1" s="15" t="s">
        <v>4771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5" ht="15.75" x14ac:dyDescent="0.25">
      <c r="B2" s="16" t="s">
        <v>4772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5" x14ac:dyDescent="0.25">
      <c r="E3" s="9"/>
      <c r="F3" s="10"/>
    </row>
    <row r="4" spans="1:25" x14ac:dyDescent="0.25">
      <c r="E4" s="9"/>
      <c r="F4" s="10"/>
    </row>
    <row r="5" spans="1:25" x14ac:dyDescent="0.25">
      <c r="E5" s="9"/>
      <c r="F5" s="10"/>
    </row>
    <row r="7" spans="1:25" ht="30" x14ac:dyDescent="0.25">
      <c r="A7" s="3" t="s">
        <v>4757</v>
      </c>
      <c r="B7" s="3" t="s">
        <v>4758</v>
      </c>
      <c r="C7" s="3" t="s">
        <v>4759</v>
      </c>
      <c r="D7" s="3" t="s">
        <v>4760</v>
      </c>
      <c r="E7" s="4" t="s">
        <v>4761</v>
      </c>
      <c r="F7" s="3" t="s">
        <v>4762</v>
      </c>
      <c r="G7" s="3" t="s">
        <v>4763</v>
      </c>
      <c r="H7" s="3" t="s">
        <v>4764</v>
      </c>
      <c r="I7" t="s">
        <v>0</v>
      </c>
      <c r="J7" t="s">
        <v>1</v>
      </c>
      <c r="K7" t="s">
        <v>2</v>
      </c>
      <c r="L7" t="s">
        <v>3</v>
      </c>
      <c r="M7" t="s">
        <v>4</v>
      </c>
      <c r="N7" t="s">
        <v>5</v>
      </c>
      <c r="O7" t="s">
        <v>6</v>
      </c>
      <c r="P7" t="s">
        <v>7</v>
      </c>
      <c r="Q7" t="s">
        <v>8</v>
      </c>
      <c r="R7" t="s">
        <v>9</v>
      </c>
      <c r="S7" t="s">
        <v>10</v>
      </c>
      <c r="T7" t="s">
        <v>11</v>
      </c>
      <c r="U7" t="s">
        <v>12</v>
      </c>
      <c r="V7" t="s">
        <v>13</v>
      </c>
      <c r="W7" t="s">
        <v>14</v>
      </c>
      <c r="X7" t="s">
        <v>15</v>
      </c>
      <c r="Y7" s="3" t="s">
        <v>4765</v>
      </c>
    </row>
    <row r="8" spans="1:25" ht="45" x14ac:dyDescent="0.25">
      <c r="A8" s="6" t="s">
        <v>276</v>
      </c>
      <c r="B8" s="6" t="s">
        <v>286</v>
      </c>
      <c r="C8" s="6" t="s">
        <v>277</v>
      </c>
      <c r="D8" s="6" t="s">
        <v>278</v>
      </c>
      <c r="E8" s="7">
        <v>16820</v>
      </c>
      <c r="F8" s="8" t="str">
        <f>CONCATENATE(Tabla_Consulta_desde_esco2016sql2[[#This Row],[CONCEPTO_1]],Tabla_Consulta_desde_esco2016sql2[[#This Row],[CONCEPTO_2]],Tabla_Consulta_desde_esco2016sql2[[#This Row],[CONCEPTO_3]])</f>
        <v>SE REVISO PISTAS DE BALERO EN  FLECHAS,ENCASQUILLAR TORRE, EXTRAER 12 VIRLOS CAPADOS, CAMBIODE ROSCA DE 3/8,SOLDAR UNA TAPA DE ALUMINIO AFILAF</v>
      </c>
      <c r="G8" s="6" t="s">
        <v>279</v>
      </c>
      <c r="H8" s="6">
        <v>19400007242</v>
      </c>
      <c r="I8" t="s">
        <v>4766</v>
      </c>
      <c r="J8" t="s">
        <v>280</v>
      </c>
      <c r="K8" t="s">
        <v>281</v>
      </c>
      <c r="L8" t="s">
        <v>282</v>
      </c>
      <c r="M8">
        <v>2320</v>
      </c>
      <c r="N8">
        <v>1</v>
      </c>
      <c r="P8" t="s">
        <v>283</v>
      </c>
      <c r="Q8" t="s">
        <v>284</v>
      </c>
      <c r="R8" t="s">
        <v>285</v>
      </c>
      <c r="T8" t="s">
        <v>288</v>
      </c>
      <c r="U8" t="s">
        <v>289</v>
      </c>
      <c r="V8" t="s">
        <v>290</v>
      </c>
      <c r="W8" t="s">
        <v>291</v>
      </c>
      <c r="X8" t="s">
        <v>21</v>
      </c>
      <c r="Y8" s="6" t="s">
        <v>287</v>
      </c>
    </row>
    <row r="9" spans="1:25" ht="30" x14ac:dyDescent="0.25">
      <c r="A9" s="6" t="s">
        <v>276</v>
      </c>
      <c r="B9" s="6" t="s">
        <v>286</v>
      </c>
      <c r="C9" s="6" t="s">
        <v>277</v>
      </c>
      <c r="D9" s="6" t="s">
        <v>292</v>
      </c>
      <c r="E9" s="7">
        <v>3480</v>
      </c>
      <c r="F9" s="8" t="str">
        <f>CONCATENATE(Tabla_Consulta_desde_esco2016sql2[[#This Row],[CONCEPTO_1]],Tabla_Consulta_desde_esco2016sql2[[#This Row],[CONCEPTO_2]],Tabla_Consulta_desde_esco2016sql2[[#This Row],[CONCEPTO_3]])</f>
        <v>CAMBIO DE SWICH DE ENCENDIDO AFINACION COMPLETAY CAMBIO DE POLEA DE ARRANQUE , BOMBA CENTRIFUGAHIFORCE 6.5 HP</v>
      </c>
      <c r="G9" s="6" t="s">
        <v>279</v>
      </c>
      <c r="H9" s="6">
        <v>19400007243</v>
      </c>
      <c r="I9" t="s">
        <v>293</v>
      </c>
      <c r="J9" t="s">
        <v>294</v>
      </c>
      <c r="K9" t="s">
        <v>295</v>
      </c>
      <c r="L9" t="s">
        <v>21</v>
      </c>
      <c r="M9">
        <v>480</v>
      </c>
      <c r="N9">
        <v>1</v>
      </c>
      <c r="P9" t="s">
        <v>296</v>
      </c>
      <c r="Q9" t="s">
        <v>297</v>
      </c>
      <c r="R9" t="s">
        <v>298</v>
      </c>
      <c r="T9" t="s">
        <v>288</v>
      </c>
      <c r="U9" t="s">
        <v>289</v>
      </c>
      <c r="V9" t="s">
        <v>290</v>
      </c>
      <c r="W9" t="s">
        <v>291</v>
      </c>
      <c r="X9" t="s">
        <v>21</v>
      </c>
      <c r="Y9" s="6" t="s">
        <v>287</v>
      </c>
    </row>
    <row r="10" spans="1:25" x14ac:dyDescent="0.25">
      <c r="A10" s="6" t="s">
        <v>4159</v>
      </c>
      <c r="B10" s="6" t="s">
        <v>4165</v>
      </c>
      <c r="C10" s="6" t="s">
        <v>277</v>
      </c>
      <c r="D10" s="6" t="s">
        <v>4450</v>
      </c>
      <c r="E10" s="7">
        <v>427073.52</v>
      </c>
      <c r="F10" s="8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10" s="6" t="s">
        <v>20</v>
      </c>
      <c r="H10" s="6">
        <v>19400007244</v>
      </c>
      <c r="I10" t="s">
        <v>3463</v>
      </c>
      <c r="J10" t="s">
        <v>21</v>
      </c>
      <c r="K10" t="s">
        <v>21</v>
      </c>
      <c r="L10" t="s">
        <v>21</v>
      </c>
      <c r="M10">
        <v>57085.72</v>
      </c>
      <c r="N10">
        <v>1</v>
      </c>
      <c r="P10" t="s">
        <v>4451</v>
      </c>
      <c r="Q10" t="s">
        <v>4452</v>
      </c>
      <c r="R10" t="s">
        <v>4453</v>
      </c>
      <c r="S10" t="s">
        <v>107</v>
      </c>
      <c r="T10" t="s">
        <v>4167</v>
      </c>
      <c r="U10" t="s">
        <v>4168</v>
      </c>
      <c r="V10" t="s">
        <v>182</v>
      </c>
      <c r="W10" t="s">
        <v>4169</v>
      </c>
      <c r="X10" t="s">
        <v>4170</v>
      </c>
      <c r="Y10" s="6" t="s">
        <v>4166</v>
      </c>
    </row>
    <row r="11" spans="1:25" ht="30" x14ac:dyDescent="0.25">
      <c r="A11" s="6" t="s">
        <v>3314</v>
      </c>
      <c r="B11" s="6" t="s">
        <v>3323</v>
      </c>
      <c r="C11" s="6" t="s">
        <v>277</v>
      </c>
      <c r="D11" s="6" t="s">
        <v>3315</v>
      </c>
      <c r="E11" s="7">
        <v>44066.080000000002</v>
      </c>
      <c r="F11" s="8" t="str">
        <f>CONCATENATE(Tabla_Consulta_desde_esco2016sql2[[#This Row],[CONCEPTO_1]],Tabla_Consulta_desde_esco2016sql2[[#This Row],[CONCEPTO_2]],Tabla_Consulta_desde_esco2016sql2[[#This Row],[CONCEPTO_3]])</f>
        <v>RECONFIGURACION DE EQUIPO IP XORCOMCONMUTADOR DE LA SECRETARIA DE SEGURIDAD Y JUSTICIA DE PROXIMIDAD</v>
      </c>
      <c r="G11" s="6" t="s">
        <v>20</v>
      </c>
      <c r="H11" s="6">
        <v>20500000389</v>
      </c>
      <c r="I11" t="s">
        <v>3316</v>
      </c>
      <c r="J11" t="s">
        <v>3317</v>
      </c>
      <c r="K11" t="s">
        <v>3318</v>
      </c>
      <c r="L11" t="s">
        <v>21</v>
      </c>
      <c r="M11">
        <v>0</v>
      </c>
      <c r="N11">
        <v>1</v>
      </c>
      <c r="P11" t="s">
        <v>3319</v>
      </c>
      <c r="Q11" t="s">
        <v>3320</v>
      </c>
      <c r="R11" t="s">
        <v>3321</v>
      </c>
      <c r="S11" t="s">
        <v>3322</v>
      </c>
      <c r="T11" t="s">
        <v>3325</v>
      </c>
      <c r="U11" t="s">
        <v>3326</v>
      </c>
      <c r="V11" t="s">
        <v>1303</v>
      </c>
      <c r="W11" t="s">
        <v>21</v>
      </c>
      <c r="X11" t="s">
        <v>21</v>
      </c>
      <c r="Y11" s="6" t="s">
        <v>3324</v>
      </c>
    </row>
    <row r="12" spans="1:25" x14ac:dyDescent="0.25">
      <c r="A12" s="6" t="s">
        <v>3327</v>
      </c>
      <c r="B12" s="6" t="s">
        <v>3334</v>
      </c>
      <c r="C12" s="6" t="s">
        <v>277</v>
      </c>
      <c r="D12" s="6" t="s">
        <v>3328</v>
      </c>
      <c r="E12" s="7">
        <v>4640</v>
      </c>
      <c r="F12" s="8" t="str">
        <f>CONCATENATE(Tabla_Consulta_desde_esco2016sql2[[#This Row],[CONCEPTO_1]],Tabla_Consulta_desde_esco2016sql2[[#This Row],[CONCEPTO_2]],Tabla_Consulta_desde_esco2016sql2[[#This Row],[CONCEPTO_3]])</f>
        <v>RECARGAS PARA LLAMADAS A CELULAR</v>
      </c>
      <c r="G12" s="6" t="s">
        <v>20</v>
      </c>
      <c r="H12" s="6">
        <v>20500000390</v>
      </c>
      <c r="I12" t="s">
        <v>3329</v>
      </c>
      <c r="J12" t="s">
        <v>21</v>
      </c>
      <c r="K12" t="s">
        <v>21</v>
      </c>
      <c r="L12" t="s">
        <v>21</v>
      </c>
      <c r="M12">
        <v>640</v>
      </c>
      <c r="N12">
        <v>1</v>
      </c>
      <c r="P12" t="s">
        <v>3330</v>
      </c>
      <c r="Q12" t="s">
        <v>3331</v>
      </c>
      <c r="R12" t="s">
        <v>3332</v>
      </c>
      <c r="S12" t="s">
        <v>3333</v>
      </c>
      <c r="T12" t="s">
        <v>3335</v>
      </c>
      <c r="U12" t="s">
        <v>1105</v>
      </c>
      <c r="V12" t="s">
        <v>3336</v>
      </c>
      <c r="W12" t="s">
        <v>3337</v>
      </c>
      <c r="X12" t="s">
        <v>21</v>
      </c>
      <c r="Y12" s="6" t="s">
        <v>3338</v>
      </c>
    </row>
    <row r="13" spans="1:25" x14ac:dyDescent="0.25">
      <c r="A13" s="6" t="s">
        <v>3327</v>
      </c>
      <c r="B13" s="6" t="s">
        <v>3334</v>
      </c>
      <c r="C13" s="6" t="s">
        <v>277</v>
      </c>
      <c r="D13" s="6" t="s">
        <v>3339</v>
      </c>
      <c r="E13" s="7">
        <v>4640</v>
      </c>
      <c r="F13" s="8" t="str">
        <f>CONCATENATE(Tabla_Consulta_desde_esco2016sql2[[#This Row],[CONCEPTO_1]],Tabla_Consulta_desde_esco2016sql2[[#This Row],[CONCEPTO_2]],Tabla_Consulta_desde_esco2016sql2[[#This Row],[CONCEPTO_3]])</f>
        <v>RECARGAS TELEFONICAS PARA LLAMADAS</v>
      </c>
      <c r="G13" s="6" t="s">
        <v>20</v>
      </c>
      <c r="H13" s="6">
        <v>20500000390</v>
      </c>
      <c r="I13" t="s">
        <v>3340</v>
      </c>
      <c r="J13" t="s">
        <v>21</v>
      </c>
      <c r="K13" t="s">
        <v>21</v>
      </c>
      <c r="L13" t="s">
        <v>21</v>
      </c>
      <c r="M13">
        <v>640</v>
      </c>
      <c r="N13">
        <v>1</v>
      </c>
      <c r="P13" t="s">
        <v>3341</v>
      </c>
      <c r="Q13" t="s">
        <v>3342</v>
      </c>
      <c r="R13" t="s">
        <v>3343</v>
      </c>
      <c r="S13" t="s">
        <v>3344</v>
      </c>
      <c r="T13" t="s">
        <v>3335</v>
      </c>
      <c r="U13" t="s">
        <v>1105</v>
      </c>
      <c r="V13" t="s">
        <v>3336</v>
      </c>
      <c r="W13" t="s">
        <v>3337</v>
      </c>
      <c r="X13" t="s">
        <v>21</v>
      </c>
      <c r="Y13" s="6" t="s">
        <v>3338</v>
      </c>
    </row>
    <row r="14" spans="1:25" x14ac:dyDescent="0.25">
      <c r="A14" s="6" t="s">
        <v>3327</v>
      </c>
      <c r="B14" s="6" t="s">
        <v>3334</v>
      </c>
      <c r="C14" s="6" t="s">
        <v>277</v>
      </c>
      <c r="D14" s="6" t="s">
        <v>3345</v>
      </c>
      <c r="E14" s="7">
        <v>74791</v>
      </c>
      <c r="F14" s="8" t="str">
        <f>CONCATENATE(Tabla_Consulta_desde_esco2016sql2[[#This Row],[CONCEPTO_1]],Tabla_Consulta_desde_esco2016sql2[[#This Row],[CONCEPTO_2]],Tabla_Consulta_desde_esco2016sql2[[#This Row],[CONCEPTO_3]])</f>
        <v>PARA LIMPIEZA DE OFICINAS</v>
      </c>
      <c r="G14" s="6" t="s">
        <v>20</v>
      </c>
      <c r="H14" s="6">
        <v>20500000390</v>
      </c>
      <c r="I14" t="s">
        <v>3346</v>
      </c>
      <c r="J14" t="s">
        <v>21</v>
      </c>
      <c r="K14" t="s">
        <v>21</v>
      </c>
      <c r="L14" t="s">
        <v>21</v>
      </c>
      <c r="M14">
        <v>10316</v>
      </c>
      <c r="N14">
        <v>1</v>
      </c>
      <c r="P14" t="s">
        <v>3347</v>
      </c>
      <c r="Q14" t="s">
        <v>3348</v>
      </c>
      <c r="R14" t="s">
        <v>3349</v>
      </c>
      <c r="S14" t="s">
        <v>3350</v>
      </c>
      <c r="T14" t="s">
        <v>3335</v>
      </c>
      <c r="U14" t="s">
        <v>1105</v>
      </c>
      <c r="V14" t="s">
        <v>3336</v>
      </c>
      <c r="W14" t="s">
        <v>3337</v>
      </c>
      <c r="X14" t="s">
        <v>21</v>
      </c>
      <c r="Y14" s="6" t="s">
        <v>3338</v>
      </c>
    </row>
    <row r="15" spans="1:25" x14ac:dyDescent="0.25">
      <c r="A15" s="6" t="s">
        <v>3327</v>
      </c>
      <c r="B15" s="6" t="s">
        <v>3334</v>
      </c>
      <c r="C15" s="6" t="s">
        <v>277</v>
      </c>
      <c r="D15" s="6" t="s">
        <v>3201</v>
      </c>
      <c r="E15" s="7">
        <v>20880</v>
      </c>
      <c r="F15" s="8" t="str">
        <f>CONCATENATE(Tabla_Consulta_desde_esco2016sql2[[#This Row],[CONCEPTO_1]],Tabla_Consulta_desde_esco2016sql2[[#This Row],[CONCEPTO_2]],Tabla_Consulta_desde_esco2016sql2[[#This Row],[CONCEPTO_3]])</f>
        <v>TIRA CALLES</v>
      </c>
      <c r="G15" s="6" t="s">
        <v>20</v>
      </c>
      <c r="H15" s="6">
        <v>20500000390</v>
      </c>
      <c r="I15" t="s">
        <v>3351</v>
      </c>
      <c r="J15" t="s">
        <v>21</v>
      </c>
      <c r="K15" t="s">
        <v>21</v>
      </c>
      <c r="L15" t="s">
        <v>21</v>
      </c>
      <c r="M15">
        <v>2880</v>
      </c>
      <c r="N15">
        <v>1</v>
      </c>
      <c r="P15" t="s">
        <v>3352</v>
      </c>
      <c r="Q15" t="s">
        <v>3353</v>
      </c>
      <c r="R15" t="s">
        <v>3354</v>
      </c>
      <c r="T15" t="s">
        <v>3335</v>
      </c>
      <c r="U15" t="s">
        <v>1105</v>
      </c>
      <c r="V15" t="s">
        <v>3336</v>
      </c>
      <c r="W15" t="s">
        <v>3337</v>
      </c>
      <c r="X15" t="s">
        <v>21</v>
      </c>
      <c r="Y15" s="6" t="s">
        <v>3338</v>
      </c>
    </row>
    <row r="16" spans="1:25" x14ac:dyDescent="0.25">
      <c r="A16" s="6" t="s">
        <v>3327</v>
      </c>
      <c r="B16" s="6" t="s">
        <v>3334</v>
      </c>
      <c r="C16" s="6" t="s">
        <v>277</v>
      </c>
      <c r="D16" s="6" t="s">
        <v>3355</v>
      </c>
      <c r="E16" s="7">
        <v>1113.5999999999999</v>
      </c>
      <c r="F16" s="8" t="str">
        <f>CONCATENATE(Tabla_Consulta_desde_esco2016sql2[[#This Row],[CONCEPTO_1]],Tabla_Consulta_desde_esco2016sql2[[#This Row],[CONCEPTO_2]],Tabla_Consulta_desde_esco2016sql2[[#This Row],[CONCEPTO_3]])</f>
        <v>BALON DE FUTBOL #5</v>
      </c>
      <c r="G16" s="6" t="s">
        <v>20</v>
      </c>
      <c r="H16" s="6">
        <v>20500000390</v>
      </c>
      <c r="I16" t="s">
        <v>3356</v>
      </c>
      <c r="J16" t="s">
        <v>21</v>
      </c>
      <c r="K16" t="s">
        <v>21</v>
      </c>
      <c r="L16" t="s">
        <v>21</v>
      </c>
      <c r="M16">
        <v>153.6</v>
      </c>
      <c r="N16">
        <v>1</v>
      </c>
      <c r="P16" t="s">
        <v>3357</v>
      </c>
      <c r="Q16" t="s">
        <v>3358</v>
      </c>
      <c r="R16" t="s">
        <v>1723</v>
      </c>
      <c r="T16" t="s">
        <v>3335</v>
      </c>
      <c r="U16" t="s">
        <v>1105</v>
      </c>
      <c r="V16" t="s">
        <v>3336</v>
      </c>
      <c r="W16" t="s">
        <v>3337</v>
      </c>
      <c r="X16" t="s">
        <v>21</v>
      </c>
      <c r="Y16" s="6" t="s">
        <v>3338</v>
      </c>
    </row>
    <row r="17" spans="1:60" x14ac:dyDescent="0.25">
      <c r="A17" s="6" t="s">
        <v>3327</v>
      </c>
      <c r="B17" s="6" t="s">
        <v>3334</v>
      </c>
      <c r="C17" s="6" t="s">
        <v>277</v>
      </c>
      <c r="D17" s="6" t="s">
        <v>3359</v>
      </c>
      <c r="E17" s="7">
        <v>33408</v>
      </c>
      <c r="F17" s="8" t="str">
        <f>CONCATENATE(Tabla_Consulta_desde_esco2016sql2[[#This Row],[CONCEPTO_1]],Tabla_Consulta_desde_esco2016sql2[[#This Row],[CONCEPTO_2]],Tabla_Consulta_desde_esco2016sql2[[#This Row],[CONCEPTO_3]])</f>
        <v>TROFEO 1.32  MTO PREMIACIÓN PRIMER LUGAR</v>
      </c>
      <c r="G17" s="6" t="s">
        <v>20</v>
      </c>
      <c r="H17" s="6">
        <v>20500000390</v>
      </c>
      <c r="I17" t="s">
        <v>3360</v>
      </c>
      <c r="J17" t="s">
        <v>21</v>
      </c>
      <c r="K17" t="s">
        <v>21</v>
      </c>
      <c r="L17" t="s">
        <v>21</v>
      </c>
      <c r="M17">
        <v>4608</v>
      </c>
      <c r="N17">
        <v>1</v>
      </c>
      <c r="P17" t="s">
        <v>3361</v>
      </c>
      <c r="Q17" t="s">
        <v>3362</v>
      </c>
      <c r="R17" t="s">
        <v>3363</v>
      </c>
      <c r="T17" t="s">
        <v>3335</v>
      </c>
      <c r="U17" t="s">
        <v>1105</v>
      </c>
      <c r="V17" t="s">
        <v>3336</v>
      </c>
      <c r="W17" t="s">
        <v>3337</v>
      </c>
      <c r="X17" t="s">
        <v>21</v>
      </c>
      <c r="Y17" s="6" t="s">
        <v>3338</v>
      </c>
    </row>
    <row r="18" spans="1:60" x14ac:dyDescent="0.25">
      <c r="A18" s="6" t="s">
        <v>3327</v>
      </c>
      <c r="B18" s="6" t="s">
        <v>3334</v>
      </c>
      <c r="C18" s="6" t="s">
        <v>277</v>
      </c>
      <c r="D18" s="6" t="s">
        <v>3359</v>
      </c>
      <c r="E18" s="7">
        <v>24128</v>
      </c>
      <c r="F18" s="8" t="str">
        <f>CONCATENATE(Tabla_Consulta_desde_esco2016sql2[[#This Row],[CONCEPTO_1]],Tabla_Consulta_desde_esco2016sql2[[#This Row],[CONCEPTO_2]],Tabla_Consulta_desde_esco2016sql2[[#This Row],[CONCEPTO_3]])</f>
        <v>TROFEO DE 1 MTO SEGUNDO LUGAR</v>
      </c>
      <c r="G18" s="6" t="s">
        <v>20</v>
      </c>
      <c r="H18" s="6">
        <v>20500000390</v>
      </c>
      <c r="I18" t="s">
        <v>3364</v>
      </c>
      <c r="J18" t="s">
        <v>21</v>
      </c>
      <c r="K18" t="s">
        <v>21</v>
      </c>
      <c r="L18" t="s">
        <v>21</v>
      </c>
      <c r="M18">
        <v>3328</v>
      </c>
      <c r="N18">
        <v>1</v>
      </c>
      <c r="P18" t="s">
        <v>3361</v>
      </c>
      <c r="Q18" t="s">
        <v>3362</v>
      </c>
      <c r="R18" t="s">
        <v>3363</v>
      </c>
      <c r="T18" t="s">
        <v>3335</v>
      </c>
      <c r="U18" t="s">
        <v>1105</v>
      </c>
      <c r="V18" t="s">
        <v>3336</v>
      </c>
      <c r="W18" t="s">
        <v>3337</v>
      </c>
      <c r="X18" t="s">
        <v>21</v>
      </c>
      <c r="Y18" s="6" t="s">
        <v>3338</v>
      </c>
    </row>
    <row r="19" spans="1:60" x14ac:dyDescent="0.25">
      <c r="A19" s="6" t="s">
        <v>3327</v>
      </c>
      <c r="B19" s="6" t="s">
        <v>3334</v>
      </c>
      <c r="C19" s="6" t="s">
        <v>277</v>
      </c>
      <c r="D19" s="6" t="s">
        <v>3365</v>
      </c>
      <c r="E19" s="7">
        <v>6960</v>
      </c>
      <c r="F19" s="8" t="str">
        <f>CONCATENATE(Tabla_Consulta_desde_esco2016sql2[[#This Row],[CONCEPTO_1]],Tabla_Consulta_desde_esco2016sql2[[#This Row],[CONCEPTO_2]],Tabla_Consulta_desde_esco2016sql2[[#This Row],[CONCEPTO_3]])</f>
        <v>BALON DE FUTBOL RAPIDO #4 MARCA MOLTEN</v>
      </c>
      <c r="G19" s="6" t="s">
        <v>20</v>
      </c>
      <c r="H19" s="6">
        <v>20500000390</v>
      </c>
      <c r="I19" t="s">
        <v>3366</v>
      </c>
      <c r="J19" t="s">
        <v>21</v>
      </c>
      <c r="K19" t="s">
        <v>21</v>
      </c>
      <c r="L19" t="s">
        <v>21</v>
      </c>
      <c r="M19">
        <v>960</v>
      </c>
      <c r="N19">
        <v>1</v>
      </c>
      <c r="P19" t="s">
        <v>3367</v>
      </c>
      <c r="Q19" t="s">
        <v>3368</v>
      </c>
      <c r="R19" t="s">
        <v>3369</v>
      </c>
      <c r="T19" t="s">
        <v>3335</v>
      </c>
      <c r="U19" t="s">
        <v>1105</v>
      </c>
      <c r="V19" t="s">
        <v>3336</v>
      </c>
      <c r="W19" t="s">
        <v>3337</v>
      </c>
      <c r="X19" t="s">
        <v>21</v>
      </c>
      <c r="Y19" s="6" t="s">
        <v>3338</v>
      </c>
    </row>
    <row r="20" spans="1:60" x14ac:dyDescent="0.25">
      <c r="A20" s="6" t="s">
        <v>3866</v>
      </c>
      <c r="B20" s="6" t="s">
        <v>3872</v>
      </c>
      <c r="C20" s="6" t="s">
        <v>277</v>
      </c>
      <c r="D20" s="6" t="s">
        <v>4454</v>
      </c>
      <c r="E20" s="7">
        <v>4060</v>
      </c>
      <c r="F20" s="8" t="str">
        <f>CONCATENATE(Tabla_Consulta_desde_esco2016sql2[[#This Row],[CONCEPTO_1]],Tabla_Consulta_desde_esco2016sql2[[#This Row],[CONCEPTO_2]],Tabla_Consulta_desde_esco2016sql2[[#This Row],[CONCEPTO_3]])</f>
        <v>AFINACION MAYOT RAM 2014 MOTOR 3.6</v>
      </c>
      <c r="G20" s="6" t="s">
        <v>20</v>
      </c>
      <c r="H20" s="6">
        <v>20500000391</v>
      </c>
      <c r="I20" t="s">
        <v>4455</v>
      </c>
      <c r="J20" t="s">
        <v>21</v>
      </c>
      <c r="K20" t="s">
        <v>21</v>
      </c>
      <c r="L20" t="s">
        <v>21</v>
      </c>
      <c r="M20">
        <v>560</v>
      </c>
      <c r="N20">
        <v>1</v>
      </c>
      <c r="P20" t="s">
        <v>4456</v>
      </c>
      <c r="Q20" t="s">
        <v>4457</v>
      </c>
      <c r="R20" t="s">
        <v>4458</v>
      </c>
      <c r="T20" t="s">
        <v>3873</v>
      </c>
      <c r="U20" t="s">
        <v>3874</v>
      </c>
      <c r="V20" t="s">
        <v>71</v>
      </c>
      <c r="W20" t="s">
        <v>3875</v>
      </c>
      <c r="X20" t="s">
        <v>21</v>
      </c>
      <c r="Y20" s="6" t="s">
        <v>3876</v>
      </c>
    </row>
    <row r="21" spans="1:60" s="5" customFormat="1" x14ac:dyDescent="0.25">
      <c r="A21" s="6" t="s">
        <v>3866</v>
      </c>
      <c r="B21" s="6" t="s">
        <v>3872</v>
      </c>
      <c r="C21" s="6" t="s">
        <v>277</v>
      </c>
      <c r="D21" s="6" t="s">
        <v>4459</v>
      </c>
      <c r="E21" s="7">
        <v>696</v>
      </c>
      <c r="F21" s="8" t="str">
        <f>CONCATENATE(Tabla_Consulta_desde_esco2016sql2[[#This Row],[CONCEPTO_1]],Tabla_Consulta_desde_esco2016sql2[[#This Row],[CONCEPTO_2]],Tabla_Consulta_desde_esco2016sql2[[#This Row],[CONCEPTO_3]])</f>
        <v>BANDA DE TIEMPO  PARA TIEMPO  PARA  TORNADO</v>
      </c>
      <c r="G21" s="6" t="s">
        <v>20</v>
      </c>
      <c r="H21" s="6">
        <v>20500000391</v>
      </c>
      <c r="I21" t="s">
        <v>4460</v>
      </c>
      <c r="J21" t="s">
        <v>21</v>
      </c>
      <c r="K21" t="s">
        <v>21</v>
      </c>
      <c r="L21" t="s">
        <v>21</v>
      </c>
      <c r="M21">
        <v>96</v>
      </c>
      <c r="N21">
        <v>1</v>
      </c>
      <c r="O21"/>
      <c r="P21" t="s">
        <v>4461</v>
      </c>
      <c r="Q21" t="s">
        <v>4462</v>
      </c>
      <c r="R21" t="s">
        <v>4463</v>
      </c>
      <c r="S21"/>
      <c r="T21" t="s">
        <v>3873</v>
      </c>
      <c r="U21" t="s">
        <v>3874</v>
      </c>
      <c r="V21" t="s">
        <v>71</v>
      </c>
      <c r="W21" t="s">
        <v>3875</v>
      </c>
      <c r="X21" t="s">
        <v>21</v>
      </c>
      <c r="Y21" s="6" t="s">
        <v>3876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x14ac:dyDescent="0.25">
      <c r="A22" s="6" t="s">
        <v>3866</v>
      </c>
      <c r="B22" s="6" t="s">
        <v>3872</v>
      </c>
      <c r="C22" s="6" t="s">
        <v>277</v>
      </c>
      <c r="D22" s="6" t="s">
        <v>4459</v>
      </c>
      <c r="E22" s="7">
        <v>2598.4</v>
      </c>
      <c r="F22" s="8" t="str">
        <f>CONCATENATE(Tabla_Consulta_desde_esco2016sql2[[#This Row],[CONCEPTO_1]],Tabla_Consulta_desde_esco2016sql2[[#This Row],[CONCEPTO_2]],Tabla_Consulta_desde_esco2016sql2[[#This Row],[CONCEPTO_3]])</f>
        <v>BOMBA DE AGUA CHEVROLET TORNADO</v>
      </c>
      <c r="G22" s="6" t="s">
        <v>20</v>
      </c>
      <c r="H22" s="6">
        <v>20500000391</v>
      </c>
      <c r="I22" t="s">
        <v>4464</v>
      </c>
      <c r="J22" t="s">
        <v>21</v>
      </c>
      <c r="K22" t="s">
        <v>21</v>
      </c>
      <c r="L22" t="s">
        <v>21</v>
      </c>
      <c r="M22">
        <v>358.4</v>
      </c>
      <c r="N22">
        <v>1</v>
      </c>
      <c r="P22" t="s">
        <v>4461</v>
      </c>
      <c r="Q22" t="s">
        <v>4462</v>
      </c>
      <c r="R22" t="s">
        <v>4463</v>
      </c>
      <c r="T22" t="s">
        <v>3873</v>
      </c>
      <c r="U22" t="s">
        <v>3874</v>
      </c>
      <c r="V22" t="s">
        <v>71</v>
      </c>
      <c r="W22" t="s">
        <v>3875</v>
      </c>
      <c r="X22" t="s">
        <v>21</v>
      </c>
      <c r="Y22" s="6" t="s">
        <v>3876</v>
      </c>
    </row>
    <row r="23" spans="1:60" x14ac:dyDescent="0.25">
      <c r="A23" s="6" t="s">
        <v>3866</v>
      </c>
      <c r="B23" s="6" t="s">
        <v>3872</v>
      </c>
      <c r="C23" s="6" t="s">
        <v>277</v>
      </c>
      <c r="D23" s="6" t="s">
        <v>4459</v>
      </c>
      <c r="E23" s="7">
        <v>1624</v>
      </c>
      <c r="F23" s="8" t="str">
        <f>CONCATENATE(Tabla_Consulta_desde_esco2016sql2[[#This Row],[CONCEPTO_1]],Tabla_Consulta_desde_esco2016sql2[[#This Row],[CONCEPTO_2]],Tabla_Consulta_desde_esco2016sql2[[#This Row],[CONCEPTO_3]])</f>
        <v>MANO DE OBRA  CHEVROLET TORNADO</v>
      </c>
      <c r="G23" s="6" t="s">
        <v>20</v>
      </c>
      <c r="H23" s="6">
        <v>20500000391</v>
      </c>
      <c r="I23" t="s">
        <v>4465</v>
      </c>
      <c r="J23" t="s">
        <v>21</v>
      </c>
      <c r="K23" t="s">
        <v>21</v>
      </c>
      <c r="L23" t="s">
        <v>21</v>
      </c>
      <c r="M23">
        <v>224</v>
      </c>
      <c r="N23">
        <v>1</v>
      </c>
      <c r="P23" t="s">
        <v>4461</v>
      </c>
      <c r="Q23" t="s">
        <v>4462</v>
      </c>
      <c r="R23" t="s">
        <v>4463</v>
      </c>
      <c r="T23" t="s">
        <v>3873</v>
      </c>
      <c r="U23" t="s">
        <v>3874</v>
      </c>
      <c r="V23" t="s">
        <v>71</v>
      </c>
      <c r="W23" t="s">
        <v>3875</v>
      </c>
      <c r="X23" t="s">
        <v>21</v>
      </c>
      <c r="Y23" s="6" t="s">
        <v>3876</v>
      </c>
    </row>
    <row r="24" spans="1:60" x14ac:dyDescent="0.25">
      <c r="A24" s="6" t="s">
        <v>3866</v>
      </c>
      <c r="B24" s="6" t="s">
        <v>3872</v>
      </c>
      <c r="C24" s="6" t="s">
        <v>277</v>
      </c>
      <c r="D24" s="6" t="s">
        <v>4459</v>
      </c>
      <c r="E24" s="7">
        <v>904.8</v>
      </c>
      <c r="F24" s="8" t="str">
        <f>CONCATENATE(Tabla_Consulta_desde_esco2016sql2[[#This Row],[CONCEPTO_1]],Tabla_Consulta_desde_esco2016sql2[[#This Row],[CONCEPTO_2]],Tabla_Consulta_desde_esco2016sql2[[#This Row],[CONCEPTO_3]])</f>
        <v>POLEA TENSORA PARA BANDA DE TIEMPO PARA TORNADO</v>
      </c>
      <c r="G24" s="6" t="s">
        <v>20</v>
      </c>
      <c r="H24" s="6">
        <v>20500000391</v>
      </c>
      <c r="I24" t="s">
        <v>4466</v>
      </c>
      <c r="J24" t="s">
        <v>21</v>
      </c>
      <c r="K24" t="s">
        <v>21</v>
      </c>
      <c r="L24" t="s">
        <v>21</v>
      </c>
      <c r="M24">
        <v>124.8</v>
      </c>
      <c r="N24">
        <v>1</v>
      </c>
      <c r="P24" t="s">
        <v>4461</v>
      </c>
      <c r="Q24" t="s">
        <v>4462</v>
      </c>
      <c r="R24" t="s">
        <v>4463</v>
      </c>
      <c r="T24" t="s">
        <v>3873</v>
      </c>
      <c r="U24" t="s">
        <v>3874</v>
      </c>
      <c r="V24" t="s">
        <v>71</v>
      </c>
      <c r="W24" t="s">
        <v>3875</v>
      </c>
      <c r="X24" t="s">
        <v>21</v>
      </c>
      <c r="Y24" s="6" t="s">
        <v>3876</v>
      </c>
    </row>
    <row r="25" spans="1:60" x14ac:dyDescent="0.25">
      <c r="A25" s="6" t="s">
        <v>3866</v>
      </c>
      <c r="B25" s="6" t="s">
        <v>3872</v>
      </c>
      <c r="C25" s="6" t="s">
        <v>277</v>
      </c>
      <c r="D25" s="6" t="s">
        <v>4459</v>
      </c>
      <c r="E25" s="7">
        <v>661.2</v>
      </c>
      <c r="F25" s="8" t="str">
        <f>CONCATENATE(Tabla_Consulta_desde_esco2016sql2[[#This Row],[CONCEPTO_1]],Tabla_Consulta_desde_esco2016sql2[[#This Row],[CONCEPTO_2]],Tabla_Consulta_desde_esco2016sql2[[#This Row],[CONCEPTO_3]])</f>
        <v>TERMOSTATO COMPLETO PARA TORNADO 1.8</v>
      </c>
      <c r="G25" s="6" t="s">
        <v>20</v>
      </c>
      <c r="H25" s="6">
        <v>20500000391</v>
      </c>
      <c r="I25" t="s">
        <v>4467</v>
      </c>
      <c r="J25" t="s">
        <v>21</v>
      </c>
      <c r="K25" t="s">
        <v>21</v>
      </c>
      <c r="L25" t="s">
        <v>21</v>
      </c>
      <c r="M25">
        <v>91.2</v>
      </c>
      <c r="N25">
        <v>1</v>
      </c>
      <c r="P25" t="s">
        <v>4461</v>
      </c>
      <c r="Q25" t="s">
        <v>4462</v>
      </c>
      <c r="R25" t="s">
        <v>4463</v>
      </c>
      <c r="T25" t="s">
        <v>3873</v>
      </c>
      <c r="U25" t="s">
        <v>3874</v>
      </c>
      <c r="V25" t="s">
        <v>71</v>
      </c>
      <c r="W25" t="s">
        <v>3875</v>
      </c>
      <c r="X25" t="s">
        <v>21</v>
      </c>
      <c r="Y25" s="6" t="s">
        <v>3876</v>
      </c>
    </row>
    <row r="26" spans="1:60" x14ac:dyDescent="0.25">
      <c r="A26" s="6" t="s">
        <v>3866</v>
      </c>
      <c r="B26" s="6" t="s">
        <v>3872</v>
      </c>
      <c r="C26" s="6" t="s">
        <v>277</v>
      </c>
      <c r="D26" s="6" t="s">
        <v>4468</v>
      </c>
      <c r="E26" s="7">
        <v>8584</v>
      </c>
      <c r="F26" s="8" t="str">
        <f>CONCATENATE(Tabla_Consulta_desde_esco2016sql2[[#This Row],[CONCEPTO_1]],Tabla_Consulta_desde_esco2016sql2[[#This Row],[CONCEPTO_2]],Tabla_Consulta_desde_esco2016sql2[[#This Row],[CONCEPTO_3]])</f>
        <v>LLANTA  175/70 R14 TORNADO</v>
      </c>
      <c r="G26" s="6" t="s">
        <v>20</v>
      </c>
      <c r="H26" s="6">
        <v>20500000391</v>
      </c>
      <c r="I26" t="s">
        <v>4469</v>
      </c>
      <c r="J26" t="s">
        <v>21</v>
      </c>
      <c r="K26" t="s">
        <v>21</v>
      </c>
      <c r="L26" t="s">
        <v>21</v>
      </c>
      <c r="M26">
        <v>1184</v>
      </c>
      <c r="N26">
        <v>1</v>
      </c>
      <c r="P26" t="s">
        <v>4470</v>
      </c>
      <c r="Q26" t="s">
        <v>4471</v>
      </c>
      <c r="R26" t="s">
        <v>4472</v>
      </c>
      <c r="T26" t="s">
        <v>3873</v>
      </c>
      <c r="U26" t="s">
        <v>3874</v>
      </c>
      <c r="V26" t="s">
        <v>71</v>
      </c>
      <c r="W26" t="s">
        <v>3875</v>
      </c>
      <c r="X26" t="s">
        <v>21</v>
      </c>
      <c r="Y26" s="6" t="s">
        <v>3876</v>
      </c>
    </row>
    <row r="27" spans="1:60" x14ac:dyDescent="0.25">
      <c r="A27" s="6" t="s">
        <v>3866</v>
      </c>
      <c r="B27" s="6" t="s">
        <v>3872</v>
      </c>
      <c r="C27" s="6" t="s">
        <v>277</v>
      </c>
      <c r="D27" s="6" t="s">
        <v>4473</v>
      </c>
      <c r="E27" s="7">
        <v>3560.04</v>
      </c>
      <c r="F27" s="8" t="str">
        <f>CONCATENATE(Tabla_Consulta_desde_esco2016sql2[[#This Row],[CONCEPTO_1]],Tabla_Consulta_desde_esco2016sql2[[#This Row],[CONCEPTO_2]],Tabla_Consulta_desde_esco2016sql2[[#This Row],[CONCEPTO_3]])</f>
        <v>BATERIA DE 17 17 PLACAS</v>
      </c>
      <c r="G27" s="6" t="s">
        <v>20</v>
      </c>
      <c r="H27" s="6">
        <v>20500000391</v>
      </c>
      <c r="I27" t="s">
        <v>4474</v>
      </c>
      <c r="J27" t="s">
        <v>21</v>
      </c>
      <c r="K27" t="s">
        <v>21</v>
      </c>
      <c r="L27" t="s">
        <v>21</v>
      </c>
      <c r="M27">
        <v>491.04</v>
      </c>
      <c r="N27">
        <v>1</v>
      </c>
      <c r="P27" t="s">
        <v>4475</v>
      </c>
      <c r="Q27" t="s">
        <v>4476</v>
      </c>
      <c r="R27" t="s">
        <v>4477</v>
      </c>
      <c r="T27" t="s">
        <v>3873</v>
      </c>
      <c r="U27" t="s">
        <v>3874</v>
      </c>
      <c r="V27" t="s">
        <v>71</v>
      </c>
      <c r="W27" t="s">
        <v>3875</v>
      </c>
      <c r="X27" t="s">
        <v>21</v>
      </c>
      <c r="Y27" s="6" t="s">
        <v>3876</v>
      </c>
    </row>
    <row r="28" spans="1:60" x14ac:dyDescent="0.25">
      <c r="A28" s="6" t="s">
        <v>3866</v>
      </c>
      <c r="B28" s="6" t="s">
        <v>3872</v>
      </c>
      <c r="C28" s="6" t="s">
        <v>277</v>
      </c>
      <c r="D28" s="6" t="s">
        <v>4478</v>
      </c>
      <c r="E28" s="7">
        <v>1740</v>
      </c>
      <c r="F28" s="8" t="str">
        <f>CONCATENATE(Tabla_Consulta_desde_esco2016sql2[[#This Row],[CONCEPTO_1]],Tabla_Consulta_desde_esco2016sql2[[#This Row],[CONCEPTO_2]],Tabla_Consulta_desde_esco2016sql2[[#This Row],[CONCEPTO_3]])</f>
        <v>BOBINA  MULTIPLE  DE  ENCENDIDO PARA MATIZ</v>
      </c>
      <c r="G28" s="6" t="s">
        <v>20</v>
      </c>
      <c r="H28" s="6">
        <v>20500000391</v>
      </c>
      <c r="I28" t="s">
        <v>4479</v>
      </c>
      <c r="J28" t="s">
        <v>21</v>
      </c>
      <c r="K28" t="s">
        <v>21</v>
      </c>
      <c r="L28" t="s">
        <v>21</v>
      </c>
      <c r="M28">
        <v>240</v>
      </c>
      <c r="N28">
        <v>1</v>
      </c>
      <c r="P28" t="s">
        <v>4480</v>
      </c>
      <c r="Q28" t="s">
        <v>4481</v>
      </c>
      <c r="R28" t="s">
        <v>4482</v>
      </c>
      <c r="T28" t="s">
        <v>3873</v>
      </c>
      <c r="U28" t="s">
        <v>3874</v>
      </c>
      <c r="V28" t="s">
        <v>71</v>
      </c>
      <c r="W28" t="s">
        <v>3875</v>
      </c>
      <c r="X28" t="s">
        <v>21</v>
      </c>
      <c r="Y28" s="6" t="s">
        <v>3876</v>
      </c>
    </row>
    <row r="29" spans="1:60" x14ac:dyDescent="0.25">
      <c r="A29" s="6" t="s">
        <v>3866</v>
      </c>
      <c r="B29" s="6" t="s">
        <v>3872</v>
      </c>
      <c r="C29" s="6" t="s">
        <v>277</v>
      </c>
      <c r="D29" s="6" t="s">
        <v>4478</v>
      </c>
      <c r="E29" s="7">
        <v>1044</v>
      </c>
      <c r="F29" s="8" t="str">
        <f>CONCATENATE(Tabla_Consulta_desde_esco2016sql2[[#This Row],[CONCEPTO_1]],Tabla_Consulta_desde_esco2016sql2[[#This Row],[CONCEPTO_2]],Tabla_Consulta_desde_esco2016sql2[[#This Row],[CONCEPTO_3]])</f>
        <v>JUEGO DE CABLES PARA BUJIA  PARA MATIZ</v>
      </c>
      <c r="G29" s="6" t="s">
        <v>20</v>
      </c>
      <c r="H29" s="6">
        <v>20500000391</v>
      </c>
      <c r="I29" t="s">
        <v>4483</v>
      </c>
      <c r="J29" t="s">
        <v>21</v>
      </c>
      <c r="K29" t="s">
        <v>21</v>
      </c>
      <c r="L29" t="s">
        <v>21</v>
      </c>
      <c r="M29">
        <v>144</v>
      </c>
      <c r="N29">
        <v>1</v>
      </c>
      <c r="P29" t="s">
        <v>4480</v>
      </c>
      <c r="Q29" t="s">
        <v>4481</v>
      </c>
      <c r="R29" t="s">
        <v>4482</v>
      </c>
      <c r="T29" t="s">
        <v>3873</v>
      </c>
      <c r="U29" t="s">
        <v>3874</v>
      </c>
      <c r="V29" t="s">
        <v>71</v>
      </c>
      <c r="W29" t="s">
        <v>3875</v>
      </c>
      <c r="X29" t="s">
        <v>21</v>
      </c>
      <c r="Y29" s="6" t="s">
        <v>3876</v>
      </c>
    </row>
    <row r="30" spans="1:60" x14ac:dyDescent="0.25">
      <c r="A30" s="6" t="s">
        <v>3866</v>
      </c>
      <c r="B30" s="6" t="s">
        <v>3872</v>
      </c>
      <c r="C30" s="6" t="s">
        <v>277</v>
      </c>
      <c r="D30" s="6" t="s">
        <v>4484</v>
      </c>
      <c r="E30" s="7">
        <v>3560.04</v>
      </c>
      <c r="F30" s="8" t="str">
        <f>CONCATENATE(Tabla_Consulta_desde_esco2016sql2[[#This Row],[CONCEPTO_1]],Tabla_Consulta_desde_esco2016sql2[[#This Row],[CONCEPTO_2]],Tabla_Consulta_desde_esco2016sql2[[#This Row],[CONCEPTO_3]])</f>
        <v>BATERIA DE 17 17 PLACAS</v>
      </c>
      <c r="G30" s="6" t="s">
        <v>20</v>
      </c>
      <c r="H30" s="6">
        <v>20500000391</v>
      </c>
      <c r="I30" t="s">
        <v>4474</v>
      </c>
      <c r="J30" t="s">
        <v>21</v>
      </c>
      <c r="K30" t="s">
        <v>21</v>
      </c>
      <c r="L30" t="s">
        <v>21</v>
      </c>
      <c r="M30">
        <v>491.04</v>
      </c>
      <c r="N30">
        <v>1</v>
      </c>
      <c r="P30" t="s">
        <v>4485</v>
      </c>
      <c r="Q30" t="s">
        <v>4486</v>
      </c>
      <c r="R30" t="s">
        <v>4487</v>
      </c>
      <c r="T30" t="s">
        <v>3873</v>
      </c>
      <c r="U30" t="s">
        <v>3874</v>
      </c>
      <c r="V30" t="s">
        <v>71</v>
      </c>
      <c r="W30" t="s">
        <v>3875</v>
      </c>
      <c r="X30" t="s">
        <v>21</v>
      </c>
      <c r="Y30" s="6" t="s">
        <v>3876</v>
      </c>
    </row>
    <row r="31" spans="1:60" x14ac:dyDescent="0.25">
      <c r="A31" s="6" t="s">
        <v>3866</v>
      </c>
      <c r="B31" s="6" t="s">
        <v>3872</v>
      </c>
      <c r="C31" s="6" t="s">
        <v>277</v>
      </c>
      <c r="D31" s="6" t="s">
        <v>4484</v>
      </c>
      <c r="E31" s="7">
        <v>417.6</v>
      </c>
      <c r="F31" s="8" t="str">
        <f>CONCATENATE(Tabla_Consulta_desde_esco2016sql2[[#This Row],[CONCEPTO_1]],Tabla_Consulta_desde_esco2016sql2[[#This Row],[CONCEPTO_2]],Tabla_Consulta_desde_esco2016sql2[[#This Row],[CONCEPTO_3]])</f>
        <v>BUJIA RC12C4</v>
      </c>
      <c r="G31" s="6" t="s">
        <v>20</v>
      </c>
      <c r="H31" s="6">
        <v>20500000391</v>
      </c>
      <c r="I31" t="s">
        <v>4488</v>
      </c>
      <c r="J31" t="s">
        <v>21</v>
      </c>
      <c r="K31" t="s">
        <v>21</v>
      </c>
      <c r="L31" t="s">
        <v>21</v>
      </c>
      <c r="M31">
        <v>57.6</v>
      </c>
      <c r="N31">
        <v>1</v>
      </c>
      <c r="P31" t="s">
        <v>4485</v>
      </c>
      <c r="Q31" t="s">
        <v>4486</v>
      </c>
      <c r="R31" t="s">
        <v>4487</v>
      </c>
      <c r="T31" t="s">
        <v>3873</v>
      </c>
      <c r="U31" t="s">
        <v>3874</v>
      </c>
      <c r="V31" t="s">
        <v>71</v>
      </c>
      <c r="W31" t="s">
        <v>3875</v>
      </c>
      <c r="X31" t="s">
        <v>21</v>
      </c>
      <c r="Y31" s="6" t="s">
        <v>3876</v>
      </c>
    </row>
    <row r="32" spans="1:60" x14ac:dyDescent="0.25">
      <c r="A32" s="6" t="s">
        <v>3866</v>
      </c>
      <c r="B32" s="6" t="s">
        <v>3872</v>
      </c>
      <c r="C32" s="6" t="s">
        <v>277</v>
      </c>
      <c r="D32" s="6" t="s">
        <v>4484</v>
      </c>
      <c r="E32" s="7">
        <v>104.4</v>
      </c>
      <c r="F32" s="8" t="str">
        <f>CONCATENATE(Tabla_Consulta_desde_esco2016sql2[[#This Row],[CONCEPTO_1]],Tabla_Consulta_desde_esco2016sql2[[#This Row],[CONCEPTO_2]],Tabla_Consulta_desde_esco2016sql2[[#This Row],[CONCEPTO_3]])</f>
        <v>FILTRO DE ACEITE  GP81</v>
      </c>
      <c r="G32" s="6" t="s">
        <v>20</v>
      </c>
      <c r="H32" s="6">
        <v>20500000391</v>
      </c>
      <c r="I32" t="s">
        <v>4489</v>
      </c>
      <c r="J32" t="s">
        <v>21</v>
      </c>
      <c r="K32" t="s">
        <v>21</v>
      </c>
      <c r="L32" t="s">
        <v>21</v>
      </c>
      <c r="M32">
        <v>14.4</v>
      </c>
      <c r="N32">
        <v>1</v>
      </c>
      <c r="P32" t="s">
        <v>4485</v>
      </c>
      <c r="Q32" t="s">
        <v>4486</v>
      </c>
      <c r="R32" t="s">
        <v>4487</v>
      </c>
      <c r="T32" t="s">
        <v>3873</v>
      </c>
      <c r="U32" t="s">
        <v>3874</v>
      </c>
      <c r="V32" t="s">
        <v>71</v>
      </c>
      <c r="W32" t="s">
        <v>3875</v>
      </c>
      <c r="X32" t="s">
        <v>21</v>
      </c>
      <c r="Y32" s="6" t="s">
        <v>3876</v>
      </c>
    </row>
    <row r="33" spans="1:25" x14ac:dyDescent="0.25">
      <c r="A33" s="6" t="s">
        <v>3866</v>
      </c>
      <c r="B33" s="6" t="s">
        <v>3872</v>
      </c>
      <c r="C33" s="6" t="s">
        <v>277</v>
      </c>
      <c r="D33" s="6" t="s">
        <v>4484</v>
      </c>
      <c r="E33" s="7">
        <v>232</v>
      </c>
      <c r="F33" s="8" t="str">
        <f>CONCATENATE(Tabla_Consulta_desde_esco2016sql2[[#This Row],[CONCEPTO_1]],Tabla_Consulta_desde_esco2016sql2[[#This Row],[CONCEPTO_2]],Tabla_Consulta_desde_esco2016sql2[[#This Row],[CONCEPTO_3]])</f>
        <v>FILTRO DE AIRE GA3901</v>
      </c>
      <c r="G33" s="6" t="s">
        <v>20</v>
      </c>
      <c r="H33" s="6">
        <v>20500000391</v>
      </c>
      <c r="I33" t="s">
        <v>4490</v>
      </c>
      <c r="J33" t="s">
        <v>21</v>
      </c>
      <c r="K33" t="s">
        <v>21</v>
      </c>
      <c r="L33" t="s">
        <v>21</v>
      </c>
      <c r="M33">
        <v>32</v>
      </c>
      <c r="N33">
        <v>1</v>
      </c>
      <c r="P33" t="s">
        <v>4485</v>
      </c>
      <c r="Q33" t="s">
        <v>4486</v>
      </c>
      <c r="R33" t="s">
        <v>4487</v>
      </c>
      <c r="T33" t="s">
        <v>3873</v>
      </c>
      <c r="U33" t="s">
        <v>3874</v>
      </c>
      <c r="V33" t="s">
        <v>71</v>
      </c>
      <c r="W33" t="s">
        <v>3875</v>
      </c>
      <c r="X33" t="s">
        <v>21</v>
      </c>
      <c r="Y33" s="6" t="s">
        <v>3876</v>
      </c>
    </row>
    <row r="34" spans="1:25" x14ac:dyDescent="0.25">
      <c r="A34" s="6" t="s">
        <v>3866</v>
      </c>
      <c r="B34" s="6" t="s">
        <v>3872</v>
      </c>
      <c r="C34" s="6" t="s">
        <v>277</v>
      </c>
      <c r="D34" s="6" t="s">
        <v>4491</v>
      </c>
      <c r="E34" s="7">
        <v>1015</v>
      </c>
      <c r="F34" s="8" t="str">
        <f>CONCATENATE(Tabla_Consulta_desde_esco2016sql2[[#This Row],[CONCEPTO_1]],Tabla_Consulta_desde_esco2016sql2[[#This Row],[CONCEPTO_2]],Tabla_Consulta_desde_esco2016sql2[[#This Row],[CONCEPTO_3]])</f>
        <v>FILTRO DE ACEITE GP 152</v>
      </c>
      <c r="G34" s="6" t="s">
        <v>20</v>
      </c>
      <c r="H34" s="6">
        <v>20500000391</v>
      </c>
      <c r="I34" t="s">
        <v>4492</v>
      </c>
      <c r="J34" t="s">
        <v>21</v>
      </c>
      <c r="K34" t="s">
        <v>21</v>
      </c>
      <c r="L34" t="s">
        <v>21</v>
      </c>
      <c r="M34">
        <v>140</v>
      </c>
      <c r="N34">
        <v>1</v>
      </c>
      <c r="P34" t="s">
        <v>4493</v>
      </c>
      <c r="Q34" t="s">
        <v>4494</v>
      </c>
      <c r="R34" t="s">
        <v>4495</v>
      </c>
      <c r="T34" t="s">
        <v>3873</v>
      </c>
      <c r="U34" t="s">
        <v>3874</v>
      </c>
      <c r="V34" t="s">
        <v>71</v>
      </c>
      <c r="W34" t="s">
        <v>3875</v>
      </c>
      <c r="X34" t="s">
        <v>21</v>
      </c>
      <c r="Y34" s="6" t="s">
        <v>3876</v>
      </c>
    </row>
    <row r="35" spans="1:25" x14ac:dyDescent="0.25">
      <c r="A35" s="6" t="s">
        <v>3866</v>
      </c>
      <c r="B35" s="6" t="s">
        <v>3872</v>
      </c>
      <c r="C35" s="6" t="s">
        <v>277</v>
      </c>
      <c r="D35" s="6" t="s">
        <v>4491</v>
      </c>
      <c r="E35" s="7">
        <v>475.6</v>
      </c>
      <c r="F35" s="8" t="str">
        <f>CONCATENATE(Tabla_Consulta_desde_esco2016sql2[[#This Row],[CONCEPTO_1]],Tabla_Consulta_desde_esco2016sql2[[#This Row],[CONCEPTO_2]],Tabla_Consulta_desde_esco2016sql2[[#This Row],[CONCEPTO_3]])</f>
        <v>FILTRO DE AGUA 1010Q</v>
      </c>
      <c r="G35" s="6" t="s">
        <v>20</v>
      </c>
      <c r="H35" s="6">
        <v>20500000391</v>
      </c>
      <c r="I35" t="s">
        <v>4496</v>
      </c>
      <c r="J35" t="s">
        <v>21</v>
      </c>
      <c r="K35" t="s">
        <v>21</v>
      </c>
      <c r="L35" t="s">
        <v>21</v>
      </c>
      <c r="M35">
        <v>65.599999999999994</v>
      </c>
      <c r="N35">
        <v>1</v>
      </c>
      <c r="P35" t="s">
        <v>4493</v>
      </c>
      <c r="Q35" t="s">
        <v>4494</v>
      </c>
      <c r="R35" t="s">
        <v>4495</v>
      </c>
      <c r="T35" t="s">
        <v>3873</v>
      </c>
      <c r="U35" t="s">
        <v>3874</v>
      </c>
      <c r="V35" t="s">
        <v>71</v>
      </c>
      <c r="W35" t="s">
        <v>3875</v>
      </c>
      <c r="X35" t="s">
        <v>21</v>
      </c>
      <c r="Y35" s="6" t="s">
        <v>3876</v>
      </c>
    </row>
    <row r="36" spans="1:25" x14ac:dyDescent="0.25">
      <c r="A36" s="6" t="s">
        <v>3866</v>
      </c>
      <c r="B36" s="6" t="s">
        <v>3872</v>
      </c>
      <c r="C36" s="6" t="s">
        <v>277</v>
      </c>
      <c r="D36" s="6" t="s">
        <v>4491</v>
      </c>
      <c r="E36" s="7">
        <v>738.53</v>
      </c>
      <c r="F36" s="8" t="str">
        <f>CONCATENATE(Tabla_Consulta_desde_esco2016sql2[[#This Row],[CONCEPTO_1]],Tabla_Consulta_desde_esco2016sql2[[#This Row],[CONCEPTO_2]],Tabla_Consulta_desde_esco2016sql2[[#This Row],[CONCEPTO_3]])</f>
        <v>FILTRO DE AIRE GA 210</v>
      </c>
      <c r="G36" s="6" t="s">
        <v>20</v>
      </c>
      <c r="H36" s="6">
        <v>20500000391</v>
      </c>
      <c r="I36" t="s">
        <v>4424</v>
      </c>
      <c r="J36" t="s">
        <v>21</v>
      </c>
      <c r="K36" t="s">
        <v>21</v>
      </c>
      <c r="L36" t="s">
        <v>21</v>
      </c>
      <c r="M36">
        <v>101.87</v>
      </c>
      <c r="N36">
        <v>1</v>
      </c>
      <c r="P36" t="s">
        <v>4493</v>
      </c>
      <c r="Q36" t="s">
        <v>4494</v>
      </c>
      <c r="R36" t="s">
        <v>4495</v>
      </c>
      <c r="T36" t="s">
        <v>3873</v>
      </c>
      <c r="U36" t="s">
        <v>3874</v>
      </c>
      <c r="V36" t="s">
        <v>71</v>
      </c>
      <c r="W36" t="s">
        <v>3875</v>
      </c>
      <c r="X36" t="s">
        <v>21</v>
      </c>
      <c r="Y36" s="6" t="s">
        <v>3876</v>
      </c>
    </row>
    <row r="37" spans="1:25" x14ac:dyDescent="0.25">
      <c r="A37" s="6" t="s">
        <v>3866</v>
      </c>
      <c r="B37" s="6" t="s">
        <v>3872</v>
      </c>
      <c r="C37" s="6" t="s">
        <v>277</v>
      </c>
      <c r="D37" s="6" t="s">
        <v>4491</v>
      </c>
      <c r="E37" s="7">
        <v>1451.16</v>
      </c>
      <c r="F37" s="8" t="str">
        <f>CONCATENATE(Tabla_Consulta_desde_esco2016sql2[[#This Row],[CONCEPTO_1]],Tabla_Consulta_desde_esco2016sql2[[#This Row],[CONCEPTO_2]],Tabla_Consulta_desde_esco2016sql2[[#This Row],[CONCEPTO_3]])</f>
        <v>FILTRO DE AIRE GA209</v>
      </c>
      <c r="G37" s="6" t="s">
        <v>20</v>
      </c>
      <c r="H37" s="6">
        <v>20500000391</v>
      </c>
      <c r="I37" t="s">
        <v>4425</v>
      </c>
      <c r="J37" t="s">
        <v>21</v>
      </c>
      <c r="K37" t="s">
        <v>21</v>
      </c>
      <c r="L37" t="s">
        <v>21</v>
      </c>
      <c r="M37">
        <v>200.16</v>
      </c>
      <c r="N37">
        <v>1</v>
      </c>
      <c r="P37" t="s">
        <v>4493</v>
      </c>
      <c r="Q37" t="s">
        <v>4494</v>
      </c>
      <c r="R37" t="s">
        <v>4495</v>
      </c>
      <c r="T37" t="s">
        <v>3873</v>
      </c>
      <c r="U37" t="s">
        <v>3874</v>
      </c>
      <c r="V37" t="s">
        <v>71</v>
      </c>
      <c r="W37" t="s">
        <v>3875</v>
      </c>
      <c r="X37" t="s">
        <v>21</v>
      </c>
      <c r="Y37" s="6" t="s">
        <v>3876</v>
      </c>
    </row>
    <row r="38" spans="1:25" x14ac:dyDescent="0.25">
      <c r="A38" s="6" t="s">
        <v>3866</v>
      </c>
      <c r="B38" s="6" t="s">
        <v>3872</v>
      </c>
      <c r="C38" s="6" t="s">
        <v>277</v>
      </c>
      <c r="D38" s="6" t="s">
        <v>4491</v>
      </c>
      <c r="E38" s="7">
        <v>684.4</v>
      </c>
      <c r="F38" s="8" t="str">
        <f>CONCATENATE(Tabla_Consulta_desde_esco2016sql2[[#This Row],[CONCEPTO_1]],Tabla_Consulta_desde_esco2016sql2[[#This Row],[CONCEPTO_2]],Tabla_Consulta_desde_esco2016sql2[[#This Row],[CONCEPTO_3]])</f>
        <v>FILTRO DE COMBUSTIBLE LF 3349</v>
      </c>
      <c r="G38" s="6" t="s">
        <v>20</v>
      </c>
      <c r="H38" s="6">
        <v>20500000391</v>
      </c>
      <c r="I38" t="s">
        <v>4497</v>
      </c>
      <c r="J38" t="s">
        <v>21</v>
      </c>
      <c r="K38" t="s">
        <v>21</v>
      </c>
      <c r="L38" t="s">
        <v>21</v>
      </c>
      <c r="M38">
        <v>94.4</v>
      </c>
      <c r="N38">
        <v>1</v>
      </c>
      <c r="P38" t="s">
        <v>4493</v>
      </c>
      <c r="Q38" t="s">
        <v>4494</v>
      </c>
      <c r="R38" t="s">
        <v>4495</v>
      </c>
      <c r="T38" t="s">
        <v>3873</v>
      </c>
      <c r="U38" t="s">
        <v>3874</v>
      </c>
      <c r="V38" t="s">
        <v>71</v>
      </c>
      <c r="W38" t="s">
        <v>3875</v>
      </c>
      <c r="X38" t="s">
        <v>21</v>
      </c>
      <c r="Y38" s="6" t="s">
        <v>3876</v>
      </c>
    </row>
    <row r="39" spans="1:25" x14ac:dyDescent="0.25">
      <c r="A39" s="6" t="s">
        <v>3866</v>
      </c>
      <c r="B39" s="6" t="s">
        <v>3872</v>
      </c>
      <c r="C39" s="6" t="s">
        <v>277</v>
      </c>
      <c r="D39" s="6" t="s">
        <v>4491</v>
      </c>
      <c r="E39" s="7">
        <v>672.8</v>
      </c>
      <c r="F39" s="8" t="str">
        <f>CONCATENATE(Tabla_Consulta_desde_esco2016sql2[[#This Row],[CONCEPTO_1]],Tabla_Consulta_desde_esco2016sql2[[#This Row],[CONCEPTO_2]],Tabla_Consulta_desde_esco2016sql2[[#This Row],[CONCEPTO_3]])</f>
        <v>FILTRO DE COMBUSTIBLE, FF5078</v>
      </c>
      <c r="G39" s="6" t="s">
        <v>20</v>
      </c>
      <c r="H39" s="6">
        <v>20500000391</v>
      </c>
      <c r="I39" t="s">
        <v>4498</v>
      </c>
      <c r="J39" t="s">
        <v>21</v>
      </c>
      <c r="K39" t="s">
        <v>21</v>
      </c>
      <c r="L39" t="s">
        <v>21</v>
      </c>
      <c r="M39">
        <v>92.8</v>
      </c>
      <c r="N39">
        <v>1</v>
      </c>
      <c r="P39" t="s">
        <v>4493</v>
      </c>
      <c r="Q39" t="s">
        <v>4494</v>
      </c>
      <c r="R39" t="s">
        <v>4495</v>
      </c>
      <c r="T39" t="s">
        <v>3873</v>
      </c>
      <c r="U39" t="s">
        <v>3874</v>
      </c>
      <c r="V39" t="s">
        <v>71</v>
      </c>
      <c r="W39" t="s">
        <v>3875</v>
      </c>
      <c r="X39" t="s">
        <v>21</v>
      </c>
      <c r="Y39" s="6" t="s">
        <v>3876</v>
      </c>
    </row>
    <row r="40" spans="1:25" x14ac:dyDescent="0.25">
      <c r="A40" s="6" t="s">
        <v>3866</v>
      </c>
      <c r="B40" s="6" t="s">
        <v>3872</v>
      </c>
      <c r="C40" s="6" t="s">
        <v>277</v>
      </c>
      <c r="D40" s="6" t="s">
        <v>4499</v>
      </c>
      <c r="E40" s="7">
        <v>1160</v>
      </c>
      <c r="F40" s="8" t="str">
        <f>CONCATENATE(Tabla_Consulta_desde_esco2016sql2[[#This Row],[CONCEPTO_1]],Tabla_Consulta_desde_esco2016sql2[[#This Row],[CONCEPTO_2]],Tabla_Consulta_desde_esco2016sql2[[#This Row],[CONCEPTO_3]])</f>
        <v>MANO DE OBRA TIRANTE ESTABILIZADOR RAM</v>
      </c>
      <c r="G40" s="6" t="s">
        <v>20</v>
      </c>
      <c r="H40" s="6">
        <v>20500000391</v>
      </c>
      <c r="I40" t="s">
        <v>4500</v>
      </c>
      <c r="J40" t="s">
        <v>21</v>
      </c>
      <c r="K40" t="s">
        <v>21</v>
      </c>
      <c r="L40" t="s">
        <v>21</v>
      </c>
      <c r="M40">
        <v>160</v>
      </c>
      <c r="N40">
        <v>1</v>
      </c>
      <c r="P40" t="s">
        <v>4501</v>
      </c>
      <c r="Q40" t="s">
        <v>4502</v>
      </c>
      <c r="R40" t="s">
        <v>4503</v>
      </c>
      <c r="T40" t="s">
        <v>3873</v>
      </c>
      <c r="U40" t="s">
        <v>3874</v>
      </c>
      <c r="V40" t="s">
        <v>71</v>
      </c>
      <c r="W40" t="s">
        <v>3875</v>
      </c>
      <c r="X40" t="s">
        <v>21</v>
      </c>
      <c r="Y40" s="6" t="s">
        <v>3876</v>
      </c>
    </row>
    <row r="41" spans="1:25" x14ac:dyDescent="0.25">
      <c r="A41" s="6" t="s">
        <v>3866</v>
      </c>
      <c r="B41" s="6" t="s">
        <v>3872</v>
      </c>
      <c r="C41" s="6" t="s">
        <v>277</v>
      </c>
      <c r="D41" s="6" t="s">
        <v>4499</v>
      </c>
      <c r="E41" s="7">
        <v>5104</v>
      </c>
      <c r="F41" s="8" t="str">
        <f>CONCATENATE(Tabla_Consulta_desde_esco2016sql2[[#This Row],[CONCEPTO_1]],Tabla_Consulta_desde_esco2016sql2[[#This Row],[CONCEPTO_2]],Tabla_Consulta_desde_esco2016sql2[[#This Row],[CONCEPTO_3]])</f>
        <v>TIRANTE ESTABLIZADOR  TRASERO PARA RAM</v>
      </c>
      <c r="G41" s="6" t="s">
        <v>20</v>
      </c>
      <c r="H41" s="6">
        <v>20500000391</v>
      </c>
      <c r="I41" t="s">
        <v>4504</v>
      </c>
      <c r="J41" t="s">
        <v>21</v>
      </c>
      <c r="K41" t="s">
        <v>21</v>
      </c>
      <c r="L41" t="s">
        <v>21</v>
      </c>
      <c r="M41">
        <v>704</v>
      </c>
      <c r="N41">
        <v>1</v>
      </c>
      <c r="P41" t="s">
        <v>4501</v>
      </c>
      <c r="Q41" t="s">
        <v>4502</v>
      </c>
      <c r="R41" t="s">
        <v>4503</v>
      </c>
      <c r="T41" t="s">
        <v>3873</v>
      </c>
      <c r="U41" t="s">
        <v>3874</v>
      </c>
      <c r="V41" t="s">
        <v>71</v>
      </c>
      <c r="W41" t="s">
        <v>3875</v>
      </c>
      <c r="X41" t="s">
        <v>21</v>
      </c>
      <c r="Y41" s="6" t="s">
        <v>3876</v>
      </c>
    </row>
    <row r="42" spans="1:25" x14ac:dyDescent="0.25">
      <c r="A42" s="6" t="s">
        <v>3866</v>
      </c>
      <c r="B42" s="6" t="s">
        <v>3872</v>
      </c>
      <c r="C42" s="6" t="s">
        <v>277</v>
      </c>
      <c r="D42" s="6" t="s">
        <v>4505</v>
      </c>
      <c r="E42" s="7">
        <v>1624</v>
      </c>
      <c r="F42" s="8" t="str">
        <f>CONCATENATE(Tabla_Consulta_desde_esco2016sql2[[#This Row],[CONCEPTO_1]],Tabla_Consulta_desde_esco2016sql2[[#This Row],[CONCEPTO_2]],Tabla_Consulta_desde_esco2016sql2[[#This Row],[CONCEPTO_3]])</f>
        <v>ACEITE PARA TRANSMISION AUTOMATICA ATF+4</v>
      </c>
      <c r="G42" s="6" t="s">
        <v>20</v>
      </c>
      <c r="H42" s="6">
        <v>20500000391</v>
      </c>
      <c r="I42" t="s">
        <v>4506</v>
      </c>
      <c r="J42" t="s">
        <v>21</v>
      </c>
      <c r="K42" t="s">
        <v>21</v>
      </c>
      <c r="L42" t="s">
        <v>21</v>
      </c>
      <c r="M42">
        <v>224</v>
      </c>
      <c r="N42">
        <v>1</v>
      </c>
      <c r="P42" t="s">
        <v>4507</v>
      </c>
      <c r="Q42" t="s">
        <v>4508</v>
      </c>
      <c r="R42" t="s">
        <v>4509</v>
      </c>
      <c r="T42" t="s">
        <v>3873</v>
      </c>
      <c r="U42" t="s">
        <v>3874</v>
      </c>
      <c r="V42" t="s">
        <v>71</v>
      </c>
      <c r="W42" t="s">
        <v>3875</v>
      </c>
      <c r="X42" t="s">
        <v>21</v>
      </c>
      <c r="Y42" s="6" t="s">
        <v>3876</v>
      </c>
    </row>
    <row r="43" spans="1:25" x14ac:dyDescent="0.25">
      <c r="A43" s="6" t="s">
        <v>3866</v>
      </c>
      <c r="B43" s="6" t="s">
        <v>3872</v>
      </c>
      <c r="C43" s="6" t="s">
        <v>277</v>
      </c>
      <c r="D43" s="6" t="s">
        <v>4505</v>
      </c>
      <c r="E43" s="7">
        <v>1740</v>
      </c>
      <c r="F43" s="8" t="str">
        <f>CONCATENATE(Tabla_Consulta_desde_esco2016sql2[[#This Row],[CONCEPTO_1]],Tabla_Consulta_desde_esco2016sql2[[#This Row],[CONCEPTO_2]],Tabla_Consulta_desde_esco2016sql2[[#This Row],[CONCEPTO_3]])</f>
        <v>ACEITE SINTETICO 10W 40 PARA MOTOR A GASOLINA</v>
      </c>
      <c r="G43" s="6" t="s">
        <v>20</v>
      </c>
      <c r="H43" s="6">
        <v>20500000391</v>
      </c>
      <c r="I43" t="s">
        <v>4510</v>
      </c>
      <c r="J43" t="s">
        <v>21</v>
      </c>
      <c r="K43" t="s">
        <v>21</v>
      </c>
      <c r="L43" t="s">
        <v>21</v>
      </c>
      <c r="M43">
        <v>240</v>
      </c>
      <c r="N43">
        <v>1</v>
      </c>
      <c r="P43" t="s">
        <v>4507</v>
      </c>
      <c r="Q43" t="s">
        <v>4508</v>
      </c>
      <c r="R43" t="s">
        <v>4509</v>
      </c>
      <c r="T43" t="s">
        <v>3873</v>
      </c>
      <c r="U43" t="s">
        <v>3874</v>
      </c>
      <c r="V43" t="s">
        <v>71</v>
      </c>
      <c r="W43" t="s">
        <v>3875</v>
      </c>
      <c r="X43" t="s">
        <v>21</v>
      </c>
      <c r="Y43" s="6" t="s">
        <v>3876</v>
      </c>
    </row>
    <row r="44" spans="1:25" ht="30" x14ac:dyDescent="0.25">
      <c r="A44" s="6" t="s">
        <v>3866</v>
      </c>
      <c r="B44" s="6" t="s">
        <v>3872</v>
      </c>
      <c r="C44" s="6" t="s">
        <v>277</v>
      </c>
      <c r="D44" s="6" t="s">
        <v>4505</v>
      </c>
      <c r="E44" s="7">
        <v>2552</v>
      </c>
      <c r="F44" s="8" t="str">
        <f>CONCATENATE(Tabla_Consulta_desde_esco2016sql2[[#This Row],[CONCEPTO_1]],Tabla_Consulta_desde_esco2016sql2[[#This Row],[CONCEPTO_2]],Tabla_Consulta_desde_esco2016sql2[[#This Row],[CONCEPTO_3]])</f>
        <v>AMORTIGUADOR DE SUSPENCION DELANTERA CAMIONETA DODGE RAM 2500</v>
      </c>
      <c r="G44" s="6" t="s">
        <v>20</v>
      </c>
      <c r="H44" s="6">
        <v>20500000391</v>
      </c>
      <c r="I44" t="s">
        <v>4511</v>
      </c>
      <c r="J44" t="s">
        <v>4512</v>
      </c>
      <c r="K44" t="s">
        <v>21</v>
      </c>
      <c r="L44" t="s">
        <v>21</v>
      </c>
      <c r="M44">
        <v>352</v>
      </c>
      <c r="N44">
        <v>1</v>
      </c>
      <c r="P44" t="s">
        <v>4507</v>
      </c>
      <c r="Q44" t="s">
        <v>4508</v>
      </c>
      <c r="R44" t="s">
        <v>4509</v>
      </c>
      <c r="T44" t="s">
        <v>3873</v>
      </c>
      <c r="U44" t="s">
        <v>3874</v>
      </c>
      <c r="V44" t="s">
        <v>71</v>
      </c>
      <c r="W44" t="s">
        <v>3875</v>
      </c>
      <c r="X44" t="s">
        <v>21</v>
      </c>
      <c r="Y44" s="6" t="s">
        <v>3876</v>
      </c>
    </row>
    <row r="45" spans="1:25" x14ac:dyDescent="0.25">
      <c r="A45" s="6" t="s">
        <v>3866</v>
      </c>
      <c r="B45" s="6" t="s">
        <v>3872</v>
      </c>
      <c r="C45" s="6" t="s">
        <v>277</v>
      </c>
      <c r="D45" s="6" t="s">
        <v>4505</v>
      </c>
      <c r="E45" s="7">
        <v>2552</v>
      </c>
      <c r="F45" s="8" t="str">
        <f>CONCATENATE(Tabla_Consulta_desde_esco2016sql2[[#This Row],[CONCEPTO_1]],Tabla_Consulta_desde_esco2016sql2[[#This Row],[CONCEPTO_2]],Tabla_Consulta_desde_esco2016sql2[[#This Row],[CONCEPTO_3]])</f>
        <v>AMORTIGUADOR TRASERO DOGDE RAM 2500</v>
      </c>
      <c r="G45" s="6" t="s">
        <v>20</v>
      </c>
      <c r="H45" s="6">
        <v>20500000391</v>
      </c>
      <c r="I45" t="s">
        <v>4513</v>
      </c>
      <c r="J45" t="s">
        <v>21</v>
      </c>
      <c r="K45" t="s">
        <v>21</v>
      </c>
      <c r="L45" t="s">
        <v>21</v>
      </c>
      <c r="M45">
        <v>352</v>
      </c>
      <c r="N45">
        <v>1</v>
      </c>
      <c r="P45" t="s">
        <v>4507</v>
      </c>
      <c r="Q45" t="s">
        <v>4508</v>
      </c>
      <c r="R45" t="s">
        <v>4509</v>
      </c>
      <c r="T45" t="s">
        <v>3873</v>
      </c>
      <c r="U45" t="s">
        <v>3874</v>
      </c>
      <c r="V45" t="s">
        <v>71</v>
      </c>
      <c r="W45" t="s">
        <v>3875</v>
      </c>
      <c r="X45" t="s">
        <v>21</v>
      </c>
      <c r="Y45" s="6" t="s">
        <v>3876</v>
      </c>
    </row>
    <row r="46" spans="1:25" x14ac:dyDescent="0.25">
      <c r="A46" s="6" t="s">
        <v>3866</v>
      </c>
      <c r="B46" s="6" t="s">
        <v>3872</v>
      </c>
      <c r="C46" s="6" t="s">
        <v>277</v>
      </c>
      <c r="D46" s="6" t="s">
        <v>4505</v>
      </c>
      <c r="E46" s="7">
        <v>1299.2</v>
      </c>
      <c r="F46" s="8" t="str">
        <f>CONCATENATE(Tabla_Consulta_desde_esco2016sql2[[#This Row],[CONCEPTO_1]],Tabla_Consulta_desde_esco2016sql2[[#This Row],[CONCEPTO_2]],Tabla_Consulta_desde_esco2016sql2[[#This Row],[CONCEPTO_3]])</f>
        <v>BUJIA REC12 MCC4 CAMIONETA DODGE RAM 2500</v>
      </c>
      <c r="G46" s="6" t="s">
        <v>20</v>
      </c>
      <c r="H46" s="6">
        <v>20500000391</v>
      </c>
      <c r="I46" t="s">
        <v>4514</v>
      </c>
      <c r="J46" t="s">
        <v>21</v>
      </c>
      <c r="K46" t="s">
        <v>21</v>
      </c>
      <c r="L46" t="s">
        <v>21</v>
      </c>
      <c r="M46">
        <v>179.2</v>
      </c>
      <c r="N46">
        <v>1</v>
      </c>
      <c r="P46" t="s">
        <v>4507</v>
      </c>
      <c r="Q46" t="s">
        <v>4508</v>
      </c>
      <c r="R46" t="s">
        <v>4509</v>
      </c>
      <c r="T46" t="s">
        <v>3873</v>
      </c>
      <c r="U46" t="s">
        <v>3874</v>
      </c>
      <c r="V46" t="s">
        <v>71</v>
      </c>
      <c r="W46" t="s">
        <v>3875</v>
      </c>
      <c r="X46" t="s">
        <v>21</v>
      </c>
      <c r="Y46" s="6" t="s">
        <v>3876</v>
      </c>
    </row>
    <row r="47" spans="1:25" x14ac:dyDescent="0.25">
      <c r="A47" s="6" t="s">
        <v>3866</v>
      </c>
      <c r="B47" s="6" t="s">
        <v>3872</v>
      </c>
      <c r="C47" s="6" t="s">
        <v>277</v>
      </c>
      <c r="D47" s="6" t="s">
        <v>4505</v>
      </c>
      <c r="E47" s="7">
        <v>986</v>
      </c>
      <c r="F47" s="8" t="str">
        <f>CONCATENATE(Tabla_Consulta_desde_esco2016sql2[[#This Row],[CONCEPTO_1]],Tabla_Consulta_desde_esco2016sql2[[#This Row],[CONCEPTO_2]],Tabla_Consulta_desde_esco2016sql2[[#This Row],[CONCEPTO_3]])</f>
        <v>CEDAZO Y EMPAQUE DE TRANSMISION</v>
      </c>
      <c r="G47" s="6" t="s">
        <v>20</v>
      </c>
      <c r="H47" s="6">
        <v>20500000391</v>
      </c>
      <c r="I47" t="s">
        <v>4515</v>
      </c>
      <c r="J47" t="s">
        <v>21</v>
      </c>
      <c r="K47" t="s">
        <v>21</v>
      </c>
      <c r="L47" t="s">
        <v>21</v>
      </c>
      <c r="M47">
        <v>136</v>
      </c>
      <c r="N47">
        <v>1</v>
      </c>
      <c r="P47" t="s">
        <v>4507</v>
      </c>
      <c r="Q47" t="s">
        <v>4508</v>
      </c>
      <c r="R47" t="s">
        <v>4509</v>
      </c>
      <c r="T47" t="s">
        <v>3873</v>
      </c>
      <c r="U47" t="s">
        <v>3874</v>
      </c>
      <c r="V47" t="s">
        <v>71</v>
      </c>
      <c r="W47" t="s">
        <v>3875</v>
      </c>
      <c r="X47" t="s">
        <v>21</v>
      </c>
      <c r="Y47" s="6" t="s">
        <v>3876</v>
      </c>
    </row>
    <row r="48" spans="1:25" x14ac:dyDescent="0.25">
      <c r="A48" s="6" t="s">
        <v>3866</v>
      </c>
      <c r="B48" s="6" t="s">
        <v>3872</v>
      </c>
      <c r="C48" s="6" t="s">
        <v>277</v>
      </c>
      <c r="D48" s="6" t="s">
        <v>4505</v>
      </c>
      <c r="E48" s="7">
        <v>139.19999999999999</v>
      </c>
      <c r="F48" s="8" t="str">
        <f>CONCATENATE(Tabla_Consulta_desde_esco2016sql2[[#This Row],[CONCEPTO_1]],Tabla_Consulta_desde_esco2016sql2[[#This Row],[CONCEPTO_2]],Tabla_Consulta_desde_esco2016sql2[[#This Row],[CONCEPTO_3]])</f>
        <v>FILTRO DE ACEITE  GP 68 CAMIONETA DODGE RAM 2500</v>
      </c>
      <c r="G48" s="6" t="s">
        <v>20</v>
      </c>
      <c r="H48" s="6">
        <v>20500000391</v>
      </c>
      <c r="I48" t="s">
        <v>4516</v>
      </c>
      <c r="J48" t="s">
        <v>21</v>
      </c>
      <c r="K48" t="s">
        <v>21</v>
      </c>
      <c r="L48" t="s">
        <v>21</v>
      </c>
      <c r="M48">
        <v>19.2</v>
      </c>
      <c r="N48">
        <v>1</v>
      </c>
      <c r="P48" t="s">
        <v>4507</v>
      </c>
      <c r="Q48" t="s">
        <v>4508</v>
      </c>
      <c r="R48" t="s">
        <v>4509</v>
      </c>
      <c r="T48" t="s">
        <v>3873</v>
      </c>
      <c r="U48" t="s">
        <v>3874</v>
      </c>
      <c r="V48" t="s">
        <v>71</v>
      </c>
      <c r="W48" t="s">
        <v>3875</v>
      </c>
      <c r="X48" t="s">
        <v>21</v>
      </c>
      <c r="Y48" s="6" t="s">
        <v>3876</v>
      </c>
    </row>
    <row r="49" spans="1:25" x14ac:dyDescent="0.25">
      <c r="A49" s="6" t="s">
        <v>3866</v>
      </c>
      <c r="B49" s="6" t="s">
        <v>3872</v>
      </c>
      <c r="C49" s="6" t="s">
        <v>277</v>
      </c>
      <c r="D49" s="6" t="s">
        <v>4505</v>
      </c>
      <c r="E49" s="7">
        <v>139.19999999999999</v>
      </c>
      <c r="F49" s="8" t="str">
        <f>CONCATENATE(Tabla_Consulta_desde_esco2016sql2[[#This Row],[CONCEPTO_1]],Tabla_Consulta_desde_esco2016sql2[[#This Row],[CONCEPTO_2]],Tabla_Consulta_desde_esco2016sql2[[#This Row],[CONCEPTO_3]])</f>
        <v>FILTRO DE AIRE GA490</v>
      </c>
      <c r="G49" s="6" t="s">
        <v>20</v>
      </c>
      <c r="H49" s="6">
        <v>20500000391</v>
      </c>
      <c r="I49" t="s">
        <v>4517</v>
      </c>
      <c r="J49" t="s">
        <v>21</v>
      </c>
      <c r="K49" t="s">
        <v>21</v>
      </c>
      <c r="L49" t="s">
        <v>21</v>
      </c>
      <c r="M49">
        <v>19.2</v>
      </c>
      <c r="N49">
        <v>1</v>
      </c>
      <c r="P49" t="s">
        <v>4507</v>
      </c>
      <c r="Q49" t="s">
        <v>4508</v>
      </c>
      <c r="R49" t="s">
        <v>4509</v>
      </c>
      <c r="T49" t="s">
        <v>3873</v>
      </c>
      <c r="U49" t="s">
        <v>3874</v>
      </c>
      <c r="V49" t="s">
        <v>71</v>
      </c>
      <c r="W49" t="s">
        <v>3875</v>
      </c>
      <c r="X49" t="s">
        <v>21</v>
      </c>
      <c r="Y49" s="6" t="s">
        <v>3876</v>
      </c>
    </row>
    <row r="50" spans="1:25" ht="30" x14ac:dyDescent="0.25">
      <c r="A50" s="6" t="s">
        <v>3866</v>
      </c>
      <c r="B50" s="6" t="s">
        <v>3872</v>
      </c>
      <c r="C50" s="6" t="s">
        <v>277</v>
      </c>
      <c r="D50" s="6" t="s">
        <v>4505</v>
      </c>
      <c r="E50" s="7">
        <v>4640</v>
      </c>
      <c r="F50" s="8" t="str">
        <f>CONCATENATE(Tabla_Consulta_desde_esco2016sql2[[#This Row],[CONCEPTO_1]],Tabla_Consulta_desde_esco2016sql2[[#This Row],[CONCEPTO_2]],Tabla_Consulta_desde_esco2016sql2[[#This Row],[CONCEPTO_3]])</f>
        <v>JUEGO DE RESORTES PARA SUSPENSION DELANTERA DE DODGE RAM 2500 INCLUYE INSTALACION</v>
      </c>
      <c r="G50" s="6" t="s">
        <v>20</v>
      </c>
      <c r="H50" s="6">
        <v>20500000391</v>
      </c>
      <c r="I50" t="s">
        <v>4518</v>
      </c>
      <c r="J50" t="s">
        <v>4519</v>
      </c>
      <c r="K50" t="s">
        <v>21</v>
      </c>
      <c r="L50" t="s">
        <v>21</v>
      </c>
      <c r="M50">
        <v>640</v>
      </c>
      <c r="N50">
        <v>1</v>
      </c>
      <c r="P50" t="s">
        <v>4507</v>
      </c>
      <c r="Q50" t="s">
        <v>4508</v>
      </c>
      <c r="R50" t="s">
        <v>4509</v>
      </c>
      <c r="T50" t="s">
        <v>3873</v>
      </c>
      <c r="U50" t="s">
        <v>3874</v>
      </c>
      <c r="V50" t="s">
        <v>71</v>
      </c>
      <c r="W50" t="s">
        <v>3875</v>
      </c>
      <c r="X50" t="s">
        <v>21</v>
      </c>
      <c r="Y50" s="6" t="s">
        <v>3876</v>
      </c>
    </row>
    <row r="51" spans="1:25" x14ac:dyDescent="0.25">
      <c r="A51" s="6" t="s">
        <v>3866</v>
      </c>
      <c r="B51" s="6" t="s">
        <v>3872</v>
      </c>
      <c r="C51" s="6" t="s">
        <v>277</v>
      </c>
      <c r="D51" s="6" t="s">
        <v>4520</v>
      </c>
      <c r="E51" s="7">
        <v>4234</v>
      </c>
      <c r="F51" s="8" t="str">
        <f>CONCATENATE(Tabla_Consulta_desde_esco2016sql2[[#This Row],[CONCEPTO_1]],Tabla_Consulta_desde_esco2016sql2[[#This Row],[CONCEPTO_2]],Tabla_Consulta_desde_esco2016sql2[[#This Row],[CONCEPTO_3]])</f>
        <v>LLANTA 265/70 R-17</v>
      </c>
      <c r="G51" s="6" t="s">
        <v>20</v>
      </c>
      <c r="H51" s="6">
        <v>20500000391</v>
      </c>
      <c r="I51" t="s">
        <v>3950</v>
      </c>
      <c r="J51" t="s">
        <v>21</v>
      </c>
      <c r="K51" t="s">
        <v>21</v>
      </c>
      <c r="L51" t="s">
        <v>21</v>
      </c>
      <c r="M51">
        <v>584</v>
      </c>
      <c r="N51">
        <v>1</v>
      </c>
      <c r="P51" t="s">
        <v>4521</v>
      </c>
      <c r="Q51" t="s">
        <v>4522</v>
      </c>
      <c r="R51" t="s">
        <v>4523</v>
      </c>
      <c r="T51" t="s">
        <v>3873</v>
      </c>
      <c r="U51" t="s">
        <v>3874</v>
      </c>
      <c r="V51" t="s">
        <v>71</v>
      </c>
      <c r="W51" t="s">
        <v>3875</v>
      </c>
      <c r="X51" t="s">
        <v>21</v>
      </c>
      <c r="Y51" s="6" t="s">
        <v>3876</v>
      </c>
    </row>
    <row r="52" spans="1:25" x14ac:dyDescent="0.25">
      <c r="A52" s="6" t="s">
        <v>3866</v>
      </c>
      <c r="B52" s="6" t="s">
        <v>3872</v>
      </c>
      <c r="C52" s="6" t="s">
        <v>277</v>
      </c>
      <c r="D52" s="6" t="s">
        <v>16</v>
      </c>
      <c r="E52" s="7">
        <v>4234</v>
      </c>
      <c r="F52" s="8" t="str">
        <f>CONCATENATE(Tabla_Consulta_desde_esco2016sql2[[#This Row],[CONCEPTO_1]],Tabla_Consulta_desde_esco2016sql2[[#This Row],[CONCEPTO_2]],Tabla_Consulta_desde_esco2016sql2[[#This Row],[CONCEPTO_3]])</f>
        <v>LLANTA 265/70 R-17</v>
      </c>
      <c r="G52" s="6" t="s">
        <v>20</v>
      </c>
      <c r="H52" s="6">
        <v>20500000391</v>
      </c>
      <c r="I52" t="s">
        <v>3950</v>
      </c>
      <c r="J52" t="s">
        <v>21</v>
      </c>
      <c r="K52" t="s">
        <v>21</v>
      </c>
      <c r="L52" t="s">
        <v>21</v>
      </c>
      <c r="M52">
        <v>584</v>
      </c>
      <c r="N52">
        <v>1</v>
      </c>
      <c r="P52" t="s">
        <v>4524</v>
      </c>
      <c r="Q52" t="s">
        <v>4525</v>
      </c>
      <c r="R52" t="s">
        <v>2118</v>
      </c>
      <c r="T52" t="s">
        <v>3873</v>
      </c>
      <c r="U52" t="s">
        <v>3874</v>
      </c>
      <c r="V52" t="s">
        <v>71</v>
      </c>
      <c r="W52" t="s">
        <v>3875</v>
      </c>
      <c r="X52" t="s">
        <v>21</v>
      </c>
      <c r="Y52" s="6" t="s">
        <v>3876</v>
      </c>
    </row>
    <row r="53" spans="1:25" ht="45" x14ac:dyDescent="0.25">
      <c r="A53" s="6" t="s">
        <v>1096</v>
      </c>
      <c r="B53" s="6" t="s">
        <v>1102</v>
      </c>
      <c r="C53" s="6" t="s">
        <v>277</v>
      </c>
      <c r="D53" s="6" t="s">
        <v>1765</v>
      </c>
      <c r="E53" s="7">
        <v>13486</v>
      </c>
      <c r="F53" s="8" t="str">
        <f>CONCATENATE(Tabla_Consulta_desde_esco2016sql2[[#This Row],[CONCEPTO_1]],Tabla_Consulta_desde_esco2016sql2[[#This Row],[CONCEPTO_2]],Tabla_Consulta_desde_esco2016sql2[[#This Row],[CONCEPTO_3]])</f>
        <v>MANOJOS DE APIO, CUCHARAS DESECHABLES, TENEDORESDESECHABLES, BARRAS DE PAN BIMBO, QUESO AMARILLO...</v>
      </c>
      <c r="G53" s="6" t="s">
        <v>20</v>
      </c>
      <c r="H53" s="6">
        <v>20500000392</v>
      </c>
      <c r="I53" t="s">
        <v>1766</v>
      </c>
      <c r="J53" t="s">
        <v>1767</v>
      </c>
      <c r="K53" t="s">
        <v>1768</v>
      </c>
      <c r="L53" t="s">
        <v>21</v>
      </c>
      <c r="M53">
        <v>0</v>
      </c>
      <c r="P53" t="s">
        <v>1769</v>
      </c>
      <c r="Q53" t="s">
        <v>1770</v>
      </c>
      <c r="R53" t="s">
        <v>1771</v>
      </c>
      <c r="S53" t="s">
        <v>1772</v>
      </c>
      <c r="T53" t="s">
        <v>1104</v>
      </c>
      <c r="U53" t="s">
        <v>1105</v>
      </c>
      <c r="V53" t="s">
        <v>182</v>
      </c>
      <c r="W53" t="s">
        <v>21</v>
      </c>
      <c r="X53" t="s">
        <v>21</v>
      </c>
      <c r="Y53" s="6" t="s">
        <v>1103</v>
      </c>
    </row>
    <row r="54" spans="1:25" x14ac:dyDescent="0.25">
      <c r="A54" s="6" t="s">
        <v>1096</v>
      </c>
      <c r="B54" s="6" t="s">
        <v>1102</v>
      </c>
      <c r="C54" s="6" t="s">
        <v>277</v>
      </c>
      <c r="D54" s="6" t="s">
        <v>1773</v>
      </c>
      <c r="E54" s="7">
        <v>1607.8</v>
      </c>
      <c r="F54" s="8" t="str">
        <f>CONCATENATE(Tabla_Consulta_desde_esco2016sql2[[#This Row],[CONCEPTO_1]],Tabla_Consulta_desde_esco2016sql2[[#This Row],[CONCEPTO_2]],Tabla_Consulta_desde_esco2016sql2[[#This Row],[CONCEPTO_3]])</f>
        <v>PAPAS, REFRESCOS, AGUAS, DESECHABLES</v>
      </c>
      <c r="G54" s="6" t="s">
        <v>20</v>
      </c>
      <c r="H54" s="6">
        <v>20500000392</v>
      </c>
      <c r="I54" t="s">
        <v>1774</v>
      </c>
      <c r="J54" t="s">
        <v>21</v>
      </c>
      <c r="K54" t="s">
        <v>21</v>
      </c>
      <c r="L54" t="s">
        <v>21</v>
      </c>
      <c r="M54">
        <v>0</v>
      </c>
      <c r="P54" t="s">
        <v>1775</v>
      </c>
      <c r="Q54" t="s">
        <v>1776</v>
      </c>
      <c r="R54" t="s">
        <v>1777</v>
      </c>
      <c r="S54" t="s">
        <v>1778</v>
      </c>
      <c r="T54" t="s">
        <v>1104</v>
      </c>
      <c r="U54" t="s">
        <v>1105</v>
      </c>
      <c r="V54" t="s">
        <v>182</v>
      </c>
      <c r="W54" t="s">
        <v>21</v>
      </c>
      <c r="X54" t="s">
        <v>21</v>
      </c>
      <c r="Y54" s="6" t="s">
        <v>1103</v>
      </c>
    </row>
    <row r="55" spans="1:25" x14ac:dyDescent="0.25">
      <c r="A55" s="6" t="s">
        <v>1096</v>
      </c>
      <c r="B55" s="6" t="s">
        <v>1102</v>
      </c>
      <c r="C55" s="6" t="s">
        <v>277</v>
      </c>
      <c r="D55" s="6" t="s">
        <v>1779</v>
      </c>
      <c r="E55" s="7">
        <v>3000</v>
      </c>
      <c r="F55" s="8" t="str">
        <f>CONCATENATE(Tabla_Consulta_desde_esco2016sql2[[#This Row],[CONCEPTO_1]],Tabla_Consulta_desde_esco2016sql2[[#This Row],[CONCEPTO_2]],Tabla_Consulta_desde_esco2016sql2[[#This Row],[CONCEPTO_3]])</f>
        <v>REUNION COFFEE BREAK PARA 50 PERSONAS</v>
      </c>
      <c r="G55" s="6" t="s">
        <v>20</v>
      </c>
      <c r="H55" s="6">
        <v>20500000392</v>
      </c>
      <c r="I55" t="s">
        <v>1780</v>
      </c>
      <c r="J55" t="s">
        <v>21</v>
      </c>
      <c r="K55" t="s">
        <v>21</v>
      </c>
      <c r="L55" t="s">
        <v>21</v>
      </c>
      <c r="M55">
        <v>0</v>
      </c>
      <c r="P55" t="s">
        <v>1781</v>
      </c>
      <c r="Q55" t="s">
        <v>1782</v>
      </c>
      <c r="R55" t="s">
        <v>1783</v>
      </c>
      <c r="S55" t="s">
        <v>1784</v>
      </c>
      <c r="T55" t="s">
        <v>1104</v>
      </c>
      <c r="U55" t="s">
        <v>1105</v>
      </c>
      <c r="V55" t="s">
        <v>182</v>
      </c>
      <c r="W55" t="s">
        <v>21</v>
      </c>
      <c r="X55" t="s">
        <v>21</v>
      </c>
      <c r="Y55" s="6" t="s">
        <v>1103</v>
      </c>
    </row>
    <row r="56" spans="1:25" x14ac:dyDescent="0.25">
      <c r="A56" s="6" t="s">
        <v>1096</v>
      </c>
      <c r="B56" s="6" t="s">
        <v>1102</v>
      </c>
      <c r="C56" s="6" t="s">
        <v>277</v>
      </c>
      <c r="D56" s="6" t="s">
        <v>1785</v>
      </c>
      <c r="E56" s="7">
        <v>1546.32</v>
      </c>
      <c r="F56" s="8" t="str">
        <f>CONCATENATE(Tabla_Consulta_desde_esco2016sql2[[#This Row],[CONCEPTO_1]],Tabla_Consulta_desde_esco2016sql2[[#This Row],[CONCEPTO_2]],Tabla_Consulta_desde_esco2016sql2[[#This Row],[CONCEPTO_3]])</f>
        <v>COCAS EN LATA, Y AGUAS E PURA</v>
      </c>
      <c r="G56" s="6" t="s">
        <v>20</v>
      </c>
      <c r="H56" s="6">
        <v>20500000392</v>
      </c>
      <c r="I56" t="s">
        <v>1786</v>
      </c>
      <c r="J56" t="s">
        <v>21</v>
      </c>
      <c r="K56" t="s">
        <v>21</v>
      </c>
      <c r="L56" t="s">
        <v>21</v>
      </c>
      <c r="M56">
        <v>0</v>
      </c>
      <c r="P56" t="s">
        <v>1787</v>
      </c>
      <c r="Q56" t="s">
        <v>1788</v>
      </c>
      <c r="R56" t="s">
        <v>1789</v>
      </c>
      <c r="S56" t="s">
        <v>1790</v>
      </c>
      <c r="T56" t="s">
        <v>1104</v>
      </c>
      <c r="U56" t="s">
        <v>1105</v>
      </c>
      <c r="V56" t="s">
        <v>182</v>
      </c>
      <c r="W56" t="s">
        <v>21</v>
      </c>
      <c r="X56" t="s">
        <v>21</v>
      </c>
      <c r="Y56" s="6" t="s">
        <v>1103</v>
      </c>
    </row>
    <row r="57" spans="1:25" x14ac:dyDescent="0.25">
      <c r="A57" s="6" t="s">
        <v>1096</v>
      </c>
      <c r="B57" s="6" t="s">
        <v>1102</v>
      </c>
      <c r="C57" s="6" t="s">
        <v>277</v>
      </c>
      <c r="D57" s="6" t="s">
        <v>1791</v>
      </c>
      <c r="E57" s="7">
        <v>3633.12</v>
      </c>
      <c r="F57" s="8" t="str">
        <f>CONCATENATE(Tabla_Consulta_desde_esco2016sql2[[#This Row],[CONCEPTO_1]],Tabla_Consulta_desde_esco2016sql2[[#This Row],[CONCEPTO_2]],Tabla_Consulta_desde_esco2016sql2[[#This Row],[CONCEPTO_3]])</f>
        <v>REFRESCOS EN LATA, JUGOS FRUTSI Y AGUAS E PURA</v>
      </c>
      <c r="G57" s="6" t="s">
        <v>20</v>
      </c>
      <c r="H57" s="6">
        <v>20500000392</v>
      </c>
      <c r="I57" t="s">
        <v>1792</v>
      </c>
      <c r="J57" t="s">
        <v>21</v>
      </c>
      <c r="K57" t="s">
        <v>21</v>
      </c>
      <c r="L57" t="s">
        <v>21</v>
      </c>
      <c r="M57">
        <v>0</v>
      </c>
      <c r="P57" t="s">
        <v>1793</v>
      </c>
      <c r="Q57" t="s">
        <v>1794</v>
      </c>
      <c r="R57" t="s">
        <v>1795</v>
      </c>
      <c r="S57" t="s">
        <v>1796</v>
      </c>
      <c r="T57" t="s">
        <v>1104</v>
      </c>
      <c r="U57" t="s">
        <v>1105</v>
      </c>
      <c r="V57" t="s">
        <v>182</v>
      </c>
      <c r="W57" t="s">
        <v>21</v>
      </c>
      <c r="X57" t="s">
        <v>21</v>
      </c>
      <c r="Y57" s="6" t="s">
        <v>1103</v>
      </c>
    </row>
    <row r="58" spans="1:25" x14ac:dyDescent="0.25">
      <c r="A58" s="6" t="s">
        <v>1096</v>
      </c>
      <c r="B58" s="6" t="s">
        <v>1102</v>
      </c>
      <c r="C58" s="6" t="s">
        <v>277</v>
      </c>
      <c r="D58" s="6" t="s">
        <v>1797</v>
      </c>
      <c r="E58" s="7">
        <v>3000</v>
      </c>
      <c r="F58" s="8" t="str">
        <f>CONCATENATE(Tabla_Consulta_desde_esco2016sql2[[#This Row],[CONCEPTO_1]],Tabla_Consulta_desde_esco2016sql2[[#This Row],[CONCEPTO_2]],Tabla_Consulta_desde_esco2016sql2[[#This Row],[CONCEPTO_3]])</f>
        <v>SANDWICH Y REFRESCO</v>
      </c>
      <c r="G58" s="6" t="s">
        <v>20</v>
      </c>
      <c r="H58" s="6">
        <v>20500000392</v>
      </c>
      <c r="I58" t="s">
        <v>1798</v>
      </c>
      <c r="J58" t="s">
        <v>21</v>
      </c>
      <c r="K58" t="s">
        <v>21</v>
      </c>
      <c r="L58" t="s">
        <v>21</v>
      </c>
      <c r="M58">
        <v>0</v>
      </c>
      <c r="P58" t="s">
        <v>1799</v>
      </c>
      <c r="Q58" t="s">
        <v>1800</v>
      </c>
      <c r="R58" t="s">
        <v>1801</v>
      </c>
      <c r="S58" t="s">
        <v>1802</v>
      </c>
      <c r="T58" t="s">
        <v>1104</v>
      </c>
      <c r="U58" t="s">
        <v>1105</v>
      </c>
      <c r="V58" t="s">
        <v>182</v>
      </c>
      <c r="W58" t="s">
        <v>21</v>
      </c>
      <c r="X58" t="s">
        <v>21</v>
      </c>
      <c r="Y58" s="6" t="s">
        <v>1103</v>
      </c>
    </row>
    <row r="59" spans="1:25" ht="30" x14ac:dyDescent="0.25">
      <c r="A59" s="6" t="s">
        <v>1096</v>
      </c>
      <c r="B59" s="6" t="s">
        <v>1102</v>
      </c>
      <c r="C59" s="6" t="s">
        <v>277</v>
      </c>
      <c r="D59" s="6" t="s">
        <v>1803</v>
      </c>
      <c r="E59" s="7">
        <v>21462</v>
      </c>
      <c r="F59" s="8" t="str">
        <f>CONCATENATE(Tabla_Consulta_desde_esco2016sql2[[#This Row],[CONCEPTO_1]],Tabla_Consulta_desde_esco2016sql2[[#This Row],[CONCEPTO_2]],Tabla_Consulta_desde_esco2016sql2[[#This Row],[CONCEPTO_3]])</f>
        <v>CARNE MOLIDA, CORTADILLO DE RES, CORTADILLO DEPUERCO, PECHUGA DE POLLO, BISTEK DEL 7...</v>
      </c>
      <c r="G59" s="6" t="s">
        <v>20</v>
      </c>
      <c r="H59" s="6">
        <v>20500000392</v>
      </c>
      <c r="I59" t="s">
        <v>1804</v>
      </c>
      <c r="J59" t="s">
        <v>1805</v>
      </c>
      <c r="K59" t="s">
        <v>21</v>
      </c>
      <c r="L59" t="s">
        <v>21</v>
      </c>
      <c r="M59">
        <v>0</v>
      </c>
      <c r="P59" t="s">
        <v>1806</v>
      </c>
      <c r="Q59" t="s">
        <v>1807</v>
      </c>
      <c r="R59" t="s">
        <v>1808</v>
      </c>
      <c r="S59" t="s">
        <v>1809</v>
      </c>
      <c r="T59" t="s">
        <v>1104</v>
      </c>
      <c r="U59" t="s">
        <v>1105</v>
      </c>
      <c r="V59" t="s">
        <v>182</v>
      </c>
      <c r="W59" t="s">
        <v>21</v>
      </c>
      <c r="X59" t="s">
        <v>21</v>
      </c>
      <c r="Y59" s="6" t="s">
        <v>1103</v>
      </c>
    </row>
    <row r="60" spans="1:25" x14ac:dyDescent="0.25">
      <c r="A60" s="6" t="s">
        <v>1096</v>
      </c>
      <c r="B60" s="6" t="s">
        <v>1102</v>
      </c>
      <c r="C60" s="6" t="s">
        <v>277</v>
      </c>
      <c r="D60" s="6" t="s">
        <v>1810</v>
      </c>
      <c r="E60" s="7">
        <v>9120</v>
      </c>
      <c r="F60" s="8" t="str">
        <f>CONCATENATE(Tabla_Consulta_desde_esco2016sql2[[#This Row],[CONCEPTO_1]],Tabla_Consulta_desde_esco2016sql2[[#This Row],[CONCEPTO_2]],Tabla_Consulta_desde_esco2016sql2[[#This Row],[CONCEPTO_3]])</f>
        <v>FRIJOL, TOMATE, CHILE SERRANO, HUEVO, ARROZ</v>
      </c>
      <c r="G60" s="6" t="s">
        <v>20</v>
      </c>
      <c r="H60" s="6">
        <v>20500000392</v>
      </c>
      <c r="I60" t="s">
        <v>1811</v>
      </c>
      <c r="J60" t="s">
        <v>21</v>
      </c>
      <c r="K60" t="s">
        <v>21</v>
      </c>
      <c r="L60" t="s">
        <v>21</v>
      </c>
      <c r="M60">
        <v>0</v>
      </c>
      <c r="P60" t="s">
        <v>1812</v>
      </c>
      <c r="Q60" t="s">
        <v>1813</v>
      </c>
      <c r="R60" t="s">
        <v>83</v>
      </c>
      <c r="S60" t="s">
        <v>1814</v>
      </c>
      <c r="T60" t="s">
        <v>1104</v>
      </c>
      <c r="U60" t="s">
        <v>1105</v>
      </c>
      <c r="V60" t="s">
        <v>182</v>
      </c>
      <c r="W60" t="s">
        <v>21</v>
      </c>
      <c r="X60" t="s">
        <v>21</v>
      </c>
      <c r="Y60" s="6" t="s">
        <v>1103</v>
      </c>
    </row>
    <row r="61" spans="1:25" x14ac:dyDescent="0.25">
      <c r="A61" s="6" t="s">
        <v>1096</v>
      </c>
      <c r="B61" s="6" t="s">
        <v>1102</v>
      </c>
      <c r="C61" s="6" t="s">
        <v>277</v>
      </c>
      <c r="D61" s="6" t="s">
        <v>1815</v>
      </c>
      <c r="E61" s="7">
        <v>310</v>
      </c>
      <c r="F61" s="8" t="str">
        <f>CONCATENATE(Tabla_Consulta_desde_esco2016sql2[[#This Row],[CONCEPTO_1]],Tabla_Consulta_desde_esco2016sql2[[#This Row],[CONCEPTO_2]],Tabla_Consulta_desde_esco2016sql2[[#This Row],[CONCEPTO_3]])</f>
        <v>CAFE Y GALLETAS DE SURTIDO RICO</v>
      </c>
      <c r="G61" s="6" t="s">
        <v>20</v>
      </c>
      <c r="H61" s="6">
        <v>20500000392</v>
      </c>
      <c r="I61" t="s">
        <v>1816</v>
      </c>
      <c r="J61" t="s">
        <v>21</v>
      </c>
      <c r="K61" t="s">
        <v>21</v>
      </c>
      <c r="L61" t="s">
        <v>21</v>
      </c>
      <c r="M61">
        <v>0</v>
      </c>
      <c r="P61" t="s">
        <v>1817</v>
      </c>
      <c r="Q61" t="s">
        <v>1818</v>
      </c>
      <c r="R61" t="s">
        <v>1819</v>
      </c>
      <c r="S61" t="s">
        <v>1820</v>
      </c>
      <c r="T61" t="s">
        <v>1104</v>
      </c>
      <c r="U61" t="s">
        <v>1105</v>
      </c>
      <c r="V61" t="s">
        <v>182</v>
      </c>
      <c r="W61" t="s">
        <v>21</v>
      </c>
      <c r="X61" t="s">
        <v>21</v>
      </c>
      <c r="Y61" s="6" t="s">
        <v>1103</v>
      </c>
    </row>
    <row r="62" spans="1:25" ht="15" customHeight="1" x14ac:dyDescent="0.25">
      <c r="A62" s="6" t="s">
        <v>1096</v>
      </c>
      <c r="B62" s="6" t="s">
        <v>1102</v>
      </c>
      <c r="C62" s="6" t="s">
        <v>277</v>
      </c>
      <c r="D62" s="6" t="s">
        <v>1821</v>
      </c>
      <c r="E62" s="7">
        <v>5670.6</v>
      </c>
      <c r="F62" s="8" t="str">
        <f>CONCATENATE(Tabla_Consulta_desde_esco2016sql2[[#This Row],[CONCEPTO_1]],Tabla_Consulta_desde_esco2016sql2[[#This Row],[CONCEPTO_2]],Tabla_Consulta_desde_esco2016sql2[[#This Row],[CONCEPTO_3]])</f>
        <v>KILOS DE CONSOMATE, MAYONESA, KATSUP, MOSTAZA</v>
      </c>
      <c r="G62" s="6" t="s">
        <v>20</v>
      </c>
      <c r="H62" s="6">
        <v>20500000392</v>
      </c>
      <c r="I62" t="s">
        <v>1822</v>
      </c>
      <c r="J62" t="s">
        <v>21</v>
      </c>
      <c r="K62" t="s">
        <v>21</v>
      </c>
      <c r="L62" t="s">
        <v>21</v>
      </c>
      <c r="M62">
        <v>0</v>
      </c>
      <c r="P62" t="s">
        <v>1823</v>
      </c>
      <c r="Q62" t="s">
        <v>1824</v>
      </c>
      <c r="R62" t="s">
        <v>1825</v>
      </c>
      <c r="S62" t="s">
        <v>1826</v>
      </c>
      <c r="T62" t="s">
        <v>1104</v>
      </c>
      <c r="U62" t="s">
        <v>1105</v>
      </c>
      <c r="V62" t="s">
        <v>182</v>
      </c>
      <c r="W62" t="s">
        <v>21</v>
      </c>
      <c r="X62" t="s">
        <v>21</v>
      </c>
      <c r="Y62" s="6" t="s">
        <v>1103</v>
      </c>
    </row>
    <row r="63" spans="1:25" ht="15" customHeight="1" x14ac:dyDescent="0.25">
      <c r="A63" s="6" t="s">
        <v>1096</v>
      </c>
      <c r="B63" s="6" t="s">
        <v>1102</v>
      </c>
      <c r="C63" s="6" t="s">
        <v>277</v>
      </c>
      <c r="D63" s="6" t="s">
        <v>1827</v>
      </c>
      <c r="E63" s="7">
        <v>2489.92</v>
      </c>
      <c r="F63" s="8" t="str">
        <f>CONCATENATE(Tabla_Consulta_desde_esco2016sql2[[#This Row],[CONCEPTO_1]],Tabla_Consulta_desde_esco2016sql2[[#This Row],[CONCEPTO_2]],Tabla_Consulta_desde_esco2016sql2[[#This Row],[CONCEPTO_3]])</f>
        <v>NUEZ, CACAHUATES, SABRITAS, FRITOS, COCAS..</v>
      </c>
      <c r="G63" s="6" t="s">
        <v>20</v>
      </c>
      <c r="H63" s="6">
        <v>20500000392</v>
      </c>
      <c r="I63" t="s">
        <v>1828</v>
      </c>
      <c r="J63" t="s">
        <v>21</v>
      </c>
      <c r="K63" t="s">
        <v>21</v>
      </c>
      <c r="L63" t="s">
        <v>21</v>
      </c>
      <c r="M63">
        <v>0</v>
      </c>
      <c r="P63" t="s">
        <v>1829</v>
      </c>
      <c r="Q63" t="s">
        <v>1830</v>
      </c>
      <c r="R63" t="s">
        <v>1831</v>
      </c>
      <c r="S63" t="s">
        <v>1832</v>
      </c>
      <c r="T63" t="s">
        <v>1104</v>
      </c>
      <c r="U63" t="s">
        <v>1105</v>
      </c>
      <c r="V63" t="s">
        <v>182</v>
      </c>
      <c r="W63" t="s">
        <v>21</v>
      </c>
      <c r="X63" t="s">
        <v>21</v>
      </c>
      <c r="Y63" s="6" t="s">
        <v>1103</v>
      </c>
    </row>
    <row r="64" spans="1:25" ht="15" customHeight="1" x14ac:dyDescent="0.25">
      <c r="A64" s="6" t="s">
        <v>1096</v>
      </c>
      <c r="B64" s="6" t="s">
        <v>1102</v>
      </c>
      <c r="C64" s="6" t="s">
        <v>277</v>
      </c>
      <c r="D64" s="6" t="s">
        <v>1833</v>
      </c>
      <c r="E64" s="7">
        <v>1967.2</v>
      </c>
      <c r="F64" s="8" t="str">
        <f>CONCATENATE(Tabla_Consulta_desde_esco2016sql2[[#This Row],[CONCEPTO_1]],Tabla_Consulta_desde_esco2016sql2[[#This Row],[CONCEPTO_2]],Tabla_Consulta_desde_esco2016sql2[[#This Row],[CONCEPTO_3]])</f>
        <v>BOTES DE AGUA, BOTE DE CAFE FOLGER, REFRESCOS ENLATA, GALLETAS DE SURTIDO RICO, DESECHABLES..</v>
      </c>
      <c r="G64" s="6" t="s">
        <v>20</v>
      </c>
      <c r="H64" s="6">
        <v>20500000392</v>
      </c>
      <c r="I64" t="s">
        <v>1834</v>
      </c>
      <c r="J64" t="s">
        <v>1835</v>
      </c>
      <c r="K64" t="s">
        <v>21</v>
      </c>
      <c r="L64" t="s">
        <v>21</v>
      </c>
      <c r="M64">
        <v>0</v>
      </c>
      <c r="P64" t="s">
        <v>1836</v>
      </c>
      <c r="Q64" t="s">
        <v>1837</v>
      </c>
      <c r="R64" t="s">
        <v>1838</v>
      </c>
      <c r="S64" t="s">
        <v>1839</v>
      </c>
      <c r="T64" t="s">
        <v>1104</v>
      </c>
      <c r="U64" t="s">
        <v>1105</v>
      </c>
      <c r="V64" t="s">
        <v>182</v>
      </c>
      <c r="W64" t="s">
        <v>21</v>
      </c>
      <c r="X64" t="s">
        <v>21</v>
      </c>
      <c r="Y64" s="6" t="s">
        <v>1103</v>
      </c>
    </row>
    <row r="65" spans="1:25" ht="15" customHeight="1" x14ac:dyDescent="0.25">
      <c r="A65" s="6" t="s">
        <v>1096</v>
      </c>
      <c r="B65" s="6" t="s">
        <v>1102</v>
      </c>
      <c r="C65" s="6" t="s">
        <v>277</v>
      </c>
      <c r="D65" s="6" t="s">
        <v>1840</v>
      </c>
      <c r="E65" s="7">
        <v>25486</v>
      </c>
      <c r="F65" s="8" t="str">
        <f>CONCATENATE(Tabla_Consulta_desde_esco2016sql2[[#This Row],[CONCEPTO_1]],Tabla_Consulta_desde_esco2016sql2[[#This Row],[CONCEPTO_2]],Tabla_Consulta_desde_esco2016sql2[[#This Row],[CONCEPTO_3]])</f>
        <v>CAJA DE FILETE DE PESCADO, KILOS DE PECHUGA DEPOLLO, CORTADILLO DE RES, CORTADILLO DE PUERCO...</v>
      </c>
      <c r="G65" s="6" t="s">
        <v>20</v>
      </c>
      <c r="H65" s="6">
        <v>20500000392</v>
      </c>
      <c r="I65" t="s">
        <v>1841</v>
      </c>
      <c r="J65" t="s">
        <v>1842</v>
      </c>
      <c r="K65" t="s">
        <v>21</v>
      </c>
      <c r="L65" t="s">
        <v>21</v>
      </c>
      <c r="M65">
        <v>0</v>
      </c>
      <c r="P65" t="s">
        <v>1843</v>
      </c>
      <c r="Q65" t="s">
        <v>1844</v>
      </c>
      <c r="R65" t="s">
        <v>1845</v>
      </c>
      <c r="S65" t="s">
        <v>1846</v>
      </c>
      <c r="T65" t="s">
        <v>1104</v>
      </c>
      <c r="U65" t="s">
        <v>1105</v>
      </c>
      <c r="V65" t="s">
        <v>182</v>
      </c>
      <c r="W65" t="s">
        <v>21</v>
      </c>
      <c r="X65" t="s">
        <v>21</v>
      </c>
      <c r="Y65" s="6" t="s">
        <v>1103</v>
      </c>
    </row>
    <row r="66" spans="1:25" ht="15" customHeight="1" x14ac:dyDescent="0.25">
      <c r="A66" s="6" t="s">
        <v>1096</v>
      </c>
      <c r="B66" s="6" t="s">
        <v>1102</v>
      </c>
      <c r="C66" s="6" t="s">
        <v>277</v>
      </c>
      <c r="D66" s="6" t="s">
        <v>1847</v>
      </c>
      <c r="E66" s="7">
        <v>4280</v>
      </c>
      <c r="F66" s="8" t="str">
        <f>CONCATENATE(Tabla_Consulta_desde_esco2016sql2[[#This Row],[CONCEPTO_1]],Tabla_Consulta_desde_esco2016sql2[[#This Row],[CONCEPTO_2]],Tabla_Consulta_desde_esco2016sql2[[#This Row],[CONCEPTO_3]])</f>
        <v>QUESO OAXACA, QUESO CREMA FILADELFIA, CHAMPIÑONES, CHILES JALAPEÑOS, CHILE SERRANO.</v>
      </c>
      <c r="G66" s="6" t="s">
        <v>20</v>
      </c>
      <c r="H66" s="6">
        <v>20500000392</v>
      </c>
      <c r="I66" t="s">
        <v>1848</v>
      </c>
      <c r="J66" t="s">
        <v>1849</v>
      </c>
      <c r="K66" t="s">
        <v>21</v>
      </c>
      <c r="L66" t="s">
        <v>21</v>
      </c>
      <c r="M66">
        <v>0</v>
      </c>
      <c r="P66" t="s">
        <v>1850</v>
      </c>
      <c r="Q66" t="s">
        <v>1851</v>
      </c>
      <c r="R66" t="s">
        <v>84</v>
      </c>
      <c r="S66" t="s">
        <v>1852</v>
      </c>
      <c r="T66" t="s">
        <v>1104</v>
      </c>
      <c r="U66" t="s">
        <v>1105</v>
      </c>
      <c r="V66" t="s">
        <v>182</v>
      </c>
      <c r="W66" t="s">
        <v>21</v>
      </c>
      <c r="X66" t="s">
        <v>21</v>
      </c>
      <c r="Y66" s="6" t="s">
        <v>1103</v>
      </c>
    </row>
    <row r="67" spans="1:25" ht="15" customHeight="1" x14ac:dyDescent="0.25">
      <c r="A67" s="6" t="s">
        <v>1096</v>
      </c>
      <c r="B67" s="6" t="s">
        <v>1102</v>
      </c>
      <c r="C67" s="6" t="s">
        <v>277</v>
      </c>
      <c r="D67" s="6" t="s">
        <v>1853</v>
      </c>
      <c r="E67" s="7">
        <v>4658.8</v>
      </c>
      <c r="F67" s="8" t="str">
        <f>CONCATENATE(Tabla_Consulta_desde_esco2016sql2[[#This Row],[CONCEPTO_1]],Tabla_Consulta_desde_esco2016sql2[[#This Row],[CONCEPTO_2]],Tabla_Consulta_desde_esco2016sql2[[#This Row],[CONCEPTO_3]])</f>
        <v>MORTADELA, PASTEL PIMIENTO, SALAMI, PAN, AGUACAT</v>
      </c>
      <c r="G67" s="6" t="s">
        <v>20</v>
      </c>
      <c r="H67" s="6">
        <v>20500000392</v>
      </c>
      <c r="I67" t="s">
        <v>1854</v>
      </c>
      <c r="J67" t="s">
        <v>21</v>
      </c>
      <c r="K67" t="s">
        <v>21</v>
      </c>
      <c r="L67" t="s">
        <v>21</v>
      </c>
      <c r="M67">
        <v>0</v>
      </c>
      <c r="P67" t="s">
        <v>1855</v>
      </c>
      <c r="Q67" t="s">
        <v>1856</v>
      </c>
      <c r="R67" t="s">
        <v>77</v>
      </c>
      <c r="S67" t="s">
        <v>1857</v>
      </c>
      <c r="T67" t="s">
        <v>1104</v>
      </c>
      <c r="U67" t="s">
        <v>1105</v>
      </c>
      <c r="V67" t="s">
        <v>182</v>
      </c>
      <c r="W67" t="s">
        <v>21</v>
      </c>
      <c r="X67" t="s">
        <v>21</v>
      </c>
      <c r="Y67" s="6" t="s">
        <v>1103</v>
      </c>
    </row>
    <row r="68" spans="1:25" ht="30" x14ac:dyDescent="0.25">
      <c r="A68" s="6" t="s">
        <v>1096</v>
      </c>
      <c r="B68" s="6" t="s">
        <v>1102</v>
      </c>
      <c r="C68" s="6" t="s">
        <v>277</v>
      </c>
      <c r="D68" s="6" t="s">
        <v>1858</v>
      </c>
      <c r="E68" s="7">
        <v>15589</v>
      </c>
      <c r="F68" s="8" t="str">
        <f>CONCATENATE(Tabla_Consulta_desde_esco2016sql2[[#This Row],[CONCEPTO_1]],Tabla_Consulta_desde_esco2016sql2[[#This Row],[CONCEPTO_2]],Tabla_Consulta_desde_esco2016sql2[[#This Row],[CONCEPTO_3]])</f>
        <v>CARNE DE PUERCO, FLAUTAS, PECHUGA DE POLLOCARNEPARA HAMBURGUESA, COLIFLOR, CHILES POBLANOS...</v>
      </c>
      <c r="G68" s="6" t="s">
        <v>20</v>
      </c>
      <c r="H68" s="6">
        <v>20500000392</v>
      </c>
      <c r="I68" t="s">
        <v>1859</v>
      </c>
      <c r="J68" t="s">
        <v>1860</v>
      </c>
      <c r="K68" t="s">
        <v>21</v>
      </c>
      <c r="L68" t="s">
        <v>21</v>
      </c>
      <c r="M68">
        <v>0</v>
      </c>
      <c r="P68" t="s">
        <v>1861</v>
      </c>
      <c r="Q68" t="s">
        <v>1862</v>
      </c>
      <c r="R68" t="s">
        <v>1863</v>
      </c>
      <c r="S68" t="s">
        <v>1864</v>
      </c>
      <c r="T68" t="s">
        <v>1104</v>
      </c>
      <c r="U68" t="s">
        <v>1105</v>
      </c>
      <c r="V68" t="s">
        <v>182</v>
      </c>
      <c r="W68" t="s">
        <v>21</v>
      </c>
      <c r="X68" t="s">
        <v>21</v>
      </c>
      <c r="Y68" s="6" t="s">
        <v>1103</v>
      </c>
    </row>
    <row r="69" spans="1:25" ht="15.95" customHeight="1" x14ac:dyDescent="0.25">
      <c r="A69" s="6" t="s">
        <v>1096</v>
      </c>
      <c r="B69" s="6" t="s">
        <v>1102</v>
      </c>
      <c r="C69" s="6" t="s">
        <v>277</v>
      </c>
      <c r="D69" s="6" t="s">
        <v>1865</v>
      </c>
      <c r="E69" s="7">
        <v>11576.4</v>
      </c>
      <c r="F69" s="8" t="str">
        <f>CONCATENATE(Tabla_Consulta_desde_esco2016sql2[[#This Row],[CONCEPTO_1]],Tabla_Consulta_desde_esco2016sql2[[#This Row],[CONCEPTO_2]],Tabla_Consulta_desde_esco2016sql2[[#This Row],[CONCEPTO_3]])</f>
        <v>PLATOS, CUCHARAS, TENEDORES, SAL, ENCENDEDORESSERVILLETAS, ARROZ, AJO, ROLLOS DE BOLSAS, AJO...</v>
      </c>
      <c r="G69" s="6" t="s">
        <v>20</v>
      </c>
      <c r="H69" s="6">
        <v>20500000392</v>
      </c>
      <c r="I69" t="s">
        <v>1866</v>
      </c>
      <c r="J69" t="s">
        <v>1867</v>
      </c>
      <c r="K69" t="s">
        <v>21</v>
      </c>
      <c r="L69" t="s">
        <v>21</v>
      </c>
      <c r="M69">
        <v>0</v>
      </c>
      <c r="P69" t="s">
        <v>1868</v>
      </c>
      <c r="Q69" t="s">
        <v>1869</v>
      </c>
      <c r="R69" t="s">
        <v>1870</v>
      </c>
      <c r="S69" t="s">
        <v>1871</v>
      </c>
      <c r="T69" t="s">
        <v>1104</v>
      </c>
      <c r="U69" t="s">
        <v>1105</v>
      </c>
      <c r="V69" t="s">
        <v>182</v>
      </c>
      <c r="W69" t="s">
        <v>21</v>
      </c>
      <c r="X69" t="s">
        <v>21</v>
      </c>
      <c r="Y69" s="6" t="s">
        <v>1103</v>
      </c>
    </row>
    <row r="70" spans="1:25" ht="15.95" customHeight="1" x14ac:dyDescent="0.25">
      <c r="A70" s="6" t="s">
        <v>1096</v>
      </c>
      <c r="B70" s="6" t="s">
        <v>1102</v>
      </c>
      <c r="C70" s="6" t="s">
        <v>277</v>
      </c>
      <c r="D70" s="6" t="s">
        <v>1872</v>
      </c>
      <c r="E70" s="7">
        <v>17541</v>
      </c>
      <c r="F70" s="8" t="str">
        <f>CONCATENATE(Tabla_Consulta_desde_esco2016sql2[[#This Row],[CONCEPTO_1]],Tabla_Consulta_desde_esco2016sql2[[#This Row],[CONCEPTO_2]],Tabla_Consulta_desde_esco2016sql2[[#This Row],[CONCEPTO_3]])</f>
        <v>PECHUGA DE POLLO, CORTADILLO DE RES, CORTADILLODE PUERCO, CHICHARRON PRENSADO, CARNE NEGRA</v>
      </c>
      <c r="G70" s="6" t="s">
        <v>20</v>
      </c>
      <c r="H70" s="6">
        <v>20500000392</v>
      </c>
      <c r="I70" t="s">
        <v>1873</v>
      </c>
      <c r="J70" t="s">
        <v>1874</v>
      </c>
      <c r="K70" t="s">
        <v>21</v>
      </c>
      <c r="L70" t="s">
        <v>21</v>
      </c>
      <c r="M70">
        <v>0</v>
      </c>
      <c r="P70" t="s">
        <v>1875</v>
      </c>
      <c r="Q70" t="s">
        <v>1876</v>
      </c>
      <c r="R70" t="s">
        <v>1877</v>
      </c>
      <c r="S70" t="s">
        <v>1777</v>
      </c>
      <c r="T70" t="s">
        <v>1104</v>
      </c>
      <c r="U70" t="s">
        <v>1105</v>
      </c>
      <c r="V70" t="s">
        <v>182</v>
      </c>
      <c r="W70" t="s">
        <v>21</v>
      </c>
      <c r="X70" t="s">
        <v>21</v>
      </c>
      <c r="Y70" s="6" t="s">
        <v>1103</v>
      </c>
    </row>
    <row r="71" spans="1:25" ht="15.95" customHeight="1" x14ac:dyDescent="0.25">
      <c r="A71" s="6" t="s">
        <v>1096</v>
      </c>
      <c r="B71" s="6" t="s">
        <v>1102</v>
      </c>
      <c r="C71" s="6" t="s">
        <v>277</v>
      </c>
      <c r="D71" s="6" t="s">
        <v>1878</v>
      </c>
      <c r="E71" s="7">
        <v>21550</v>
      </c>
      <c r="F71" s="8" t="str">
        <f>CONCATENATE(Tabla_Consulta_desde_esco2016sql2[[#This Row],[CONCEPTO_1]],Tabla_Consulta_desde_esco2016sql2[[#This Row],[CONCEPTO_2]],Tabla_Consulta_desde_esco2016sql2[[#This Row],[CONCEPTO_3]])</f>
        <v>CARNE MOLIDA, PECHUGA DE POLLO, FLAUTAS, CARNE PHAMBURGUESA, CARNE DE PUERCO, DESEBRADA</v>
      </c>
      <c r="G71" s="6" t="s">
        <v>20</v>
      </c>
      <c r="H71" s="6">
        <v>20500000392</v>
      </c>
      <c r="I71" t="s">
        <v>1879</v>
      </c>
      <c r="J71" t="s">
        <v>1880</v>
      </c>
      <c r="K71" t="s">
        <v>21</v>
      </c>
      <c r="L71" t="s">
        <v>21</v>
      </c>
      <c r="M71">
        <v>0</v>
      </c>
      <c r="P71" t="s">
        <v>1881</v>
      </c>
      <c r="Q71" t="s">
        <v>1882</v>
      </c>
      <c r="R71" t="s">
        <v>1820</v>
      </c>
      <c r="S71" t="s">
        <v>1883</v>
      </c>
      <c r="T71" t="s">
        <v>1104</v>
      </c>
      <c r="U71" t="s">
        <v>1105</v>
      </c>
      <c r="V71" t="s">
        <v>182</v>
      </c>
      <c r="W71" t="s">
        <v>21</v>
      </c>
      <c r="X71" t="s">
        <v>21</v>
      </c>
      <c r="Y71" s="6" t="s">
        <v>1103</v>
      </c>
    </row>
    <row r="72" spans="1:25" ht="15.95" customHeight="1" x14ac:dyDescent="0.25">
      <c r="A72" s="6" t="s">
        <v>1096</v>
      </c>
      <c r="B72" s="6" t="s">
        <v>1102</v>
      </c>
      <c r="C72" s="6" t="s">
        <v>277</v>
      </c>
      <c r="D72" s="6" t="s">
        <v>1884</v>
      </c>
      <c r="E72" s="7">
        <v>6662.6</v>
      </c>
      <c r="F72" s="8" t="str">
        <f>CONCATENATE(Tabla_Consulta_desde_esco2016sql2[[#This Row],[CONCEPTO_1]],Tabla_Consulta_desde_esco2016sql2[[#This Row],[CONCEPTO_2]],Tabla_Consulta_desde_esco2016sql2[[#This Row],[CONCEPTO_3]])</f>
        <v>CAJA DE HUEVO, ACEITE, SOPAS, LATAS DE PIMIENTO.</v>
      </c>
      <c r="G72" s="6" t="s">
        <v>20</v>
      </c>
      <c r="H72" s="6">
        <v>20500000392</v>
      </c>
      <c r="I72" t="s">
        <v>1885</v>
      </c>
      <c r="J72" t="s">
        <v>21</v>
      </c>
      <c r="K72" t="s">
        <v>21</v>
      </c>
      <c r="L72" t="s">
        <v>21</v>
      </c>
      <c r="M72">
        <v>0</v>
      </c>
      <c r="P72" t="s">
        <v>1886</v>
      </c>
      <c r="Q72" t="s">
        <v>1887</v>
      </c>
      <c r="R72" t="s">
        <v>1888</v>
      </c>
      <c r="S72" t="s">
        <v>1889</v>
      </c>
      <c r="T72" t="s">
        <v>1104</v>
      </c>
      <c r="U72" t="s">
        <v>1105</v>
      </c>
      <c r="V72" t="s">
        <v>182</v>
      </c>
      <c r="W72" t="s">
        <v>21</v>
      </c>
      <c r="X72" t="s">
        <v>21</v>
      </c>
      <c r="Y72" s="6" t="s">
        <v>1103</v>
      </c>
    </row>
    <row r="73" spans="1:25" ht="15" customHeight="1" x14ac:dyDescent="0.25">
      <c r="A73" s="6" t="s">
        <v>1096</v>
      </c>
      <c r="B73" s="6" t="s">
        <v>1102</v>
      </c>
      <c r="C73" s="6" t="s">
        <v>277</v>
      </c>
      <c r="D73" s="6" t="s">
        <v>1890</v>
      </c>
      <c r="E73" s="7">
        <v>3176.36</v>
      </c>
      <c r="F73" s="8" t="str">
        <f>CONCATENATE(Tabla_Consulta_desde_esco2016sql2[[#This Row],[CONCEPTO_1]],Tabla_Consulta_desde_esco2016sql2[[#This Row],[CONCEPTO_2]],Tabla_Consulta_desde_esco2016sql2[[#This Row],[CONCEPTO_3]])</f>
        <v>AZUCAR, NESCAFE Y VASOS DESECHABLES</v>
      </c>
      <c r="G73" s="6" t="s">
        <v>20</v>
      </c>
      <c r="H73" s="6">
        <v>20500000392</v>
      </c>
      <c r="I73" t="s">
        <v>1891</v>
      </c>
      <c r="J73" t="s">
        <v>21</v>
      </c>
      <c r="K73" t="s">
        <v>21</v>
      </c>
      <c r="L73" t="s">
        <v>21</v>
      </c>
      <c r="M73">
        <v>0</v>
      </c>
      <c r="P73" t="s">
        <v>1892</v>
      </c>
      <c r="Q73" t="s">
        <v>1893</v>
      </c>
      <c r="R73" t="s">
        <v>1894</v>
      </c>
      <c r="S73" t="s">
        <v>1895</v>
      </c>
      <c r="T73" t="s">
        <v>1104</v>
      </c>
      <c r="U73" t="s">
        <v>1105</v>
      </c>
      <c r="V73" t="s">
        <v>182</v>
      </c>
      <c r="W73" t="s">
        <v>21</v>
      </c>
      <c r="X73" t="s">
        <v>21</v>
      </c>
      <c r="Y73" s="6" t="s">
        <v>1103</v>
      </c>
    </row>
    <row r="74" spans="1:25" ht="15.95" customHeight="1" x14ac:dyDescent="0.25">
      <c r="A74" s="6" t="s">
        <v>1096</v>
      </c>
      <c r="B74" s="6" t="s">
        <v>1102</v>
      </c>
      <c r="C74" s="6" t="s">
        <v>277</v>
      </c>
      <c r="D74" s="6" t="s">
        <v>1896</v>
      </c>
      <c r="E74" s="7">
        <v>1160</v>
      </c>
      <c r="F74" s="8" t="str">
        <f>CONCATENATE(Tabla_Consulta_desde_esco2016sql2[[#This Row],[CONCEPTO_1]],Tabla_Consulta_desde_esco2016sql2[[#This Row],[CONCEPTO_2]],Tabla_Consulta_desde_esco2016sql2[[#This Row],[CONCEPTO_3]])</f>
        <v>PALAS, CUCHILLO PASTELERO, CUCHILLO DE MESA</v>
      </c>
      <c r="G74" s="6" t="s">
        <v>20</v>
      </c>
      <c r="H74" s="6">
        <v>20500000392</v>
      </c>
      <c r="I74" t="s">
        <v>1897</v>
      </c>
      <c r="J74" t="s">
        <v>21</v>
      </c>
      <c r="K74" t="s">
        <v>21</v>
      </c>
      <c r="L74" t="s">
        <v>21</v>
      </c>
      <c r="M74">
        <v>0</v>
      </c>
      <c r="P74" t="s">
        <v>1898</v>
      </c>
      <c r="Q74" t="s">
        <v>1899</v>
      </c>
      <c r="R74" t="s">
        <v>1900</v>
      </c>
      <c r="S74" t="s">
        <v>1901</v>
      </c>
      <c r="T74" t="s">
        <v>1104</v>
      </c>
      <c r="U74" t="s">
        <v>1105</v>
      </c>
      <c r="V74" t="s">
        <v>182</v>
      </c>
      <c r="W74" t="s">
        <v>21</v>
      </c>
      <c r="X74" t="s">
        <v>21</v>
      </c>
      <c r="Y74" s="6" t="s">
        <v>1103</v>
      </c>
    </row>
    <row r="75" spans="1:25" x14ac:dyDescent="0.25">
      <c r="A75" s="6" t="s">
        <v>1096</v>
      </c>
      <c r="B75" s="6" t="s">
        <v>1102</v>
      </c>
      <c r="C75" s="6" t="s">
        <v>277</v>
      </c>
      <c r="D75" s="6" t="s">
        <v>1902</v>
      </c>
      <c r="E75" s="7">
        <v>6274.6</v>
      </c>
      <c r="F75" s="8" t="str">
        <f>CONCATENATE(Tabla_Consulta_desde_esco2016sql2[[#This Row],[CONCEPTO_1]],Tabla_Consulta_desde_esco2016sql2[[#This Row],[CONCEPTO_2]],Tabla_Consulta_desde_esco2016sql2[[#This Row],[CONCEPTO_3]])</f>
        <v>AGUACATE, TENEDORES, CUCHARAS, PAPEL ALUMINIO</v>
      </c>
      <c r="G75" s="6" t="s">
        <v>20</v>
      </c>
      <c r="H75" s="6">
        <v>20500000392</v>
      </c>
      <c r="I75" t="s">
        <v>1903</v>
      </c>
      <c r="J75" t="s">
        <v>21</v>
      </c>
      <c r="K75" t="s">
        <v>21</v>
      </c>
      <c r="L75" t="s">
        <v>21</v>
      </c>
      <c r="M75">
        <v>0</v>
      </c>
      <c r="P75" t="s">
        <v>1904</v>
      </c>
      <c r="Q75" t="s">
        <v>1905</v>
      </c>
      <c r="R75" t="s">
        <v>1906</v>
      </c>
      <c r="S75" t="s">
        <v>1907</v>
      </c>
      <c r="T75" t="s">
        <v>1104</v>
      </c>
      <c r="U75" t="s">
        <v>1105</v>
      </c>
      <c r="V75" t="s">
        <v>182</v>
      </c>
      <c r="W75" t="s">
        <v>21</v>
      </c>
      <c r="X75" t="s">
        <v>21</v>
      </c>
      <c r="Y75" s="6" t="s">
        <v>1103</v>
      </c>
    </row>
    <row r="76" spans="1:25" ht="15" customHeight="1" x14ac:dyDescent="0.25">
      <c r="A76" s="6" t="s">
        <v>1096</v>
      </c>
      <c r="B76" s="6" t="s">
        <v>1102</v>
      </c>
      <c r="C76" s="6" t="s">
        <v>277</v>
      </c>
      <c r="D76" s="6" t="s">
        <v>1908</v>
      </c>
      <c r="E76" s="7">
        <v>5757.6</v>
      </c>
      <c r="F76" s="8" t="str">
        <f>CONCATENATE(Tabla_Consulta_desde_esco2016sql2[[#This Row],[CONCEPTO_1]],Tabla_Consulta_desde_esco2016sql2[[#This Row],[CONCEPTO_2]],Tabla_Consulta_desde_esco2016sql2[[#This Row],[CONCEPTO_3]])</f>
        <v>AGUA E PURA, COCA COLA, CHILE JALAPEÑOS, SALSASCANELA MOLIDA, AZUCAR MORENA, NESCAFE...</v>
      </c>
      <c r="G76" s="6" t="s">
        <v>20</v>
      </c>
      <c r="H76" s="6">
        <v>20500000392</v>
      </c>
      <c r="I76" t="s">
        <v>1909</v>
      </c>
      <c r="J76" t="s">
        <v>1910</v>
      </c>
      <c r="K76" t="s">
        <v>21</v>
      </c>
      <c r="L76" t="s">
        <v>21</v>
      </c>
      <c r="M76">
        <v>0</v>
      </c>
      <c r="P76" t="s">
        <v>1911</v>
      </c>
      <c r="Q76" t="s">
        <v>1912</v>
      </c>
      <c r="R76" t="s">
        <v>1913</v>
      </c>
      <c r="S76" t="s">
        <v>1914</v>
      </c>
      <c r="T76" t="s">
        <v>1104</v>
      </c>
      <c r="U76" t="s">
        <v>1105</v>
      </c>
      <c r="V76" t="s">
        <v>182</v>
      </c>
      <c r="W76" t="s">
        <v>21</v>
      </c>
      <c r="X76" t="s">
        <v>21</v>
      </c>
      <c r="Y76" s="6" t="s">
        <v>1103</v>
      </c>
    </row>
    <row r="77" spans="1:25" ht="30" x14ac:dyDescent="0.25">
      <c r="A77" s="6" t="s">
        <v>1096</v>
      </c>
      <c r="B77" s="6" t="s">
        <v>1102</v>
      </c>
      <c r="C77" s="6" t="s">
        <v>277</v>
      </c>
      <c r="D77" s="6" t="s">
        <v>1915</v>
      </c>
      <c r="E77" s="7">
        <v>8475</v>
      </c>
      <c r="F77" s="8" t="str">
        <f>CONCATENATE(Tabla_Consulta_desde_esco2016sql2[[#This Row],[CONCEPTO_1]],Tabla_Consulta_desde_esco2016sql2[[#This Row],[CONCEPTO_2]],Tabla_Consulta_desde_esco2016sql2[[#This Row],[CONCEPTO_3]])</f>
        <v>TOMATE ROJO, CEBOLLA, PAPA, TOMATE FRESADILLA,APIO, CILANTRO, LIMONES, JAMON, SALCHICHA...</v>
      </c>
      <c r="G77" s="6" t="s">
        <v>20</v>
      </c>
      <c r="H77" s="6">
        <v>20500000392</v>
      </c>
      <c r="I77" t="s">
        <v>1916</v>
      </c>
      <c r="J77" t="s">
        <v>1917</v>
      </c>
      <c r="K77" t="s">
        <v>21</v>
      </c>
      <c r="L77" t="s">
        <v>21</v>
      </c>
      <c r="M77">
        <v>0</v>
      </c>
      <c r="P77" t="s">
        <v>1918</v>
      </c>
      <c r="Q77" t="s">
        <v>1919</v>
      </c>
      <c r="R77" t="s">
        <v>1920</v>
      </c>
      <c r="S77" t="s">
        <v>1921</v>
      </c>
      <c r="T77" t="s">
        <v>1104</v>
      </c>
      <c r="U77" t="s">
        <v>1105</v>
      </c>
      <c r="V77" t="s">
        <v>182</v>
      </c>
      <c r="W77" t="s">
        <v>21</v>
      </c>
      <c r="X77" t="s">
        <v>21</v>
      </c>
      <c r="Y77" s="6" t="s">
        <v>1103</v>
      </c>
    </row>
    <row r="78" spans="1:25" ht="30" x14ac:dyDescent="0.25">
      <c r="A78" s="6" t="s">
        <v>1096</v>
      </c>
      <c r="B78" s="6" t="s">
        <v>1102</v>
      </c>
      <c r="C78" s="6" t="s">
        <v>277</v>
      </c>
      <c r="D78" s="6" t="s">
        <v>1922</v>
      </c>
      <c r="E78" s="7">
        <v>9000</v>
      </c>
      <c r="F78" s="8" t="str">
        <f>CONCATENATE(Tabla_Consulta_desde_esco2016sql2[[#This Row],[CONCEPTO_1]],Tabla_Consulta_desde_esco2016sql2[[#This Row],[CONCEPTO_2]],Tabla_Consulta_desde_esco2016sql2[[#This Row],[CONCEPTO_3]])</f>
        <v>DESPENSAS QUE INCLUYEN: FRIJOL, HARINA DE MAIZ,HARINA DE TRIGO, ACEITE, ARROZ Y SOBRES DE SOPA</v>
      </c>
      <c r="G78" s="6" t="s">
        <v>20</v>
      </c>
      <c r="H78" s="6">
        <v>20500000392</v>
      </c>
      <c r="I78" t="s">
        <v>1923</v>
      </c>
      <c r="J78" t="s">
        <v>1924</v>
      </c>
      <c r="K78" t="s">
        <v>21</v>
      </c>
      <c r="L78" t="s">
        <v>21</v>
      </c>
      <c r="M78">
        <v>0</v>
      </c>
      <c r="P78" t="s">
        <v>1925</v>
      </c>
      <c r="Q78" t="s">
        <v>1926</v>
      </c>
      <c r="R78" t="s">
        <v>1927</v>
      </c>
      <c r="S78" t="s">
        <v>1913</v>
      </c>
      <c r="T78" t="s">
        <v>1104</v>
      </c>
      <c r="U78" t="s">
        <v>1105</v>
      </c>
      <c r="V78" t="s">
        <v>182</v>
      </c>
      <c r="W78" t="s">
        <v>21</v>
      </c>
      <c r="X78" t="s">
        <v>21</v>
      </c>
      <c r="Y78" s="6" t="s">
        <v>1103</v>
      </c>
    </row>
    <row r="79" spans="1:25" x14ac:dyDescent="0.25">
      <c r="A79" s="6" t="s">
        <v>1096</v>
      </c>
      <c r="B79" s="6" t="s">
        <v>1102</v>
      </c>
      <c r="C79" s="6" t="s">
        <v>277</v>
      </c>
      <c r="D79" s="6" t="s">
        <v>1928</v>
      </c>
      <c r="E79" s="7">
        <v>8428.56</v>
      </c>
      <c r="F79" s="8" t="str">
        <f>CONCATENATE(Tabla_Consulta_desde_esco2016sql2[[#This Row],[CONCEPTO_1]],Tabla_Consulta_desde_esco2016sql2[[#This Row],[CONCEPTO_2]],Tabla_Consulta_desde_esco2016sql2[[#This Row],[CONCEPTO_3]])</f>
        <v>AXION LIQUIDO, AROMATIZANTE MANZANA, FIBRAS,</v>
      </c>
      <c r="G79" s="6" t="s">
        <v>20</v>
      </c>
      <c r="H79" s="6">
        <v>20500000392</v>
      </c>
      <c r="I79" t="s">
        <v>1929</v>
      </c>
      <c r="J79" t="s">
        <v>21</v>
      </c>
      <c r="K79" t="s">
        <v>21</v>
      </c>
      <c r="L79" t="s">
        <v>21</v>
      </c>
      <c r="M79">
        <v>0</v>
      </c>
      <c r="P79" t="s">
        <v>1930</v>
      </c>
      <c r="Q79" t="s">
        <v>1931</v>
      </c>
      <c r="R79" t="s">
        <v>1932</v>
      </c>
      <c r="S79" t="s">
        <v>1933</v>
      </c>
      <c r="T79" t="s">
        <v>1104</v>
      </c>
      <c r="U79" t="s">
        <v>1105</v>
      </c>
      <c r="V79" t="s">
        <v>182</v>
      </c>
      <c r="W79" t="s">
        <v>21</v>
      </c>
      <c r="X79" t="s">
        <v>21</v>
      </c>
      <c r="Y79" s="6" t="s">
        <v>1103</v>
      </c>
    </row>
    <row r="80" spans="1:25" x14ac:dyDescent="0.25">
      <c r="A80" s="6" t="s">
        <v>1096</v>
      </c>
      <c r="B80" s="6" t="s">
        <v>1102</v>
      </c>
      <c r="C80" s="6" t="s">
        <v>277</v>
      </c>
      <c r="D80" s="6" t="s">
        <v>1934</v>
      </c>
      <c r="E80" s="7">
        <v>3480</v>
      </c>
      <c r="F80" s="8" t="str">
        <f>CONCATENATE(Tabla_Consulta_desde_esco2016sql2[[#This Row],[CONCEPTO_1]],Tabla_Consulta_desde_esco2016sql2[[#This Row],[CONCEPTO_2]],Tabla_Consulta_desde_esco2016sql2[[#This Row],[CONCEPTO_3]])</f>
        <v>SANDWICH CON REFRESCO EN LATA</v>
      </c>
      <c r="G80" s="6" t="s">
        <v>20</v>
      </c>
      <c r="H80" s="6">
        <v>20500000392</v>
      </c>
      <c r="I80" t="s">
        <v>1935</v>
      </c>
      <c r="J80" t="s">
        <v>21</v>
      </c>
      <c r="K80" t="s">
        <v>21</v>
      </c>
      <c r="L80" t="s">
        <v>21</v>
      </c>
      <c r="M80">
        <v>0</v>
      </c>
      <c r="P80" t="s">
        <v>1936</v>
      </c>
      <c r="Q80" t="s">
        <v>1937</v>
      </c>
      <c r="R80" t="s">
        <v>1839</v>
      </c>
      <c r="S80" t="s">
        <v>1938</v>
      </c>
      <c r="T80" t="s">
        <v>1104</v>
      </c>
      <c r="U80" t="s">
        <v>1105</v>
      </c>
      <c r="V80" t="s">
        <v>182</v>
      </c>
      <c r="W80" t="s">
        <v>21</v>
      </c>
      <c r="X80" t="s">
        <v>21</v>
      </c>
      <c r="Y80" s="6" t="s">
        <v>1103</v>
      </c>
    </row>
    <row r="81" spans="1:25" ht="15" customHeight="1" x14ac:dyDescent="0.25">
      <c r="A81" s="6" t="s">
        <v>1096</v>
      </c>
      <c r="B81" s="6" t="s">
        <v>1102</v>
      </c>
      <c r="C81" s="6" t="s">
        <v>277</v>
      </c>
      <c r="D81" s="6" t="s">
        <v>1939</v>
      </c>
      <c r="E81" s="7">
        <v>21178</v>
      </c>
      <c r="F81" s="8" t="str">
        <f>CONCATENATE(Tabla_Consulta_desde_esco2016sql2[[#This Row],[CONCEPTO_1]],Tabla_Consulta_desde_esco2016sql2[[#This Row],[CONCEPTO_2]],Tabla_Consulta_desde_esco2016sql2[[#This Row],[CONCEPTO_3]])</f>
        <v>KILOS DE CHAMBERETE, CARNE MOLIDA ESPECIAL, CORTADILLO DE RES, PECHUGA DE POLLO, MOLE DOÑA MARIA...</v>
      </c>
      <c r="G81" s="6" t="s">
        <v>20</v>
      </c>
      <c r="H81" s="6">
        <v>20500000392</v>
      </c>
      <c r="I81" t="s">
        <v>1940</v>
      </c>
      <c r="J81" t="s">
        <v>1941</v>
      </c>
      <c r="K81" t="s">
        <v>1768</v>
      </c>
      <c r="L81" t="s">
        <v>21</v>
      </c>
      <c r="M81">
        <v>0</v>
      </c>
      <c r="P81" t="s">
        <v>1942</v>
      </c>
      <c r="Q81" t="s">
        <v>1943</v>
      </c>
      <c r="R81" t="s">
        <v>1802</v>
      </c>
      <c r="S81" t="s">
        <v>1944</v>
      </c>
      <c r="T81" t="s">
        <v>1104</v>
      </c>
      <c r="U81" t="s">
        <v>1105</v>
      </c>
      <c r="V81" t="s">
        <v>182</v>
      </c>
      <c r="W81" t="s">
        <v>21</v>
      </c>
      <c r="X81" t="s">
        <v>21</v>
      </c>
      <c r="Y81" s="6" t="s">
        <v>1103</v>
      </c>
    </row>
    <row r="82" spans="1:25" ht="15" customHeight="1" x14ac:dyDescent="0.25">
      <c r="A82" s="6" t="s">
        <v>1096</v>
      </c>
      <c r="B82" s="6" t="s">
        <v>1102</v>
      </c>
      <c r="C82" s="6" t="s">
        <v>277</v>
      </c>
      <c r="D82" s="6" t="s">
        <v>1945</v>
      </c>
      <c r="E82" s="7">
        <v>26113</v>
      </c>
      <c r="F82" s="8" t="str">
        <f>CONCATENATE(Tabla_Consulta_desde_esco2016sql2[[#This Row],[CONCEPTO_1]],Tabla_Consulta_desde_esco2016sql2[[#This Row],[CONCEPTO_2]],Tabla_Consulta_desde_esco2016sql2[[#This Row],[CONCEPTO_3]])</f>
        <v>CARNE MOLIDA, CARNE DE PUERCO, PECHUGA DE POLLO</v>
      </c>
      <c r="G82" s="6" t="s">
        <v>20</v>
      </c>
      <c r="H82" s="6">
        <v>20500000392</v>
      </c>
      <c r="I82" t="s">
        <v>1946</v>
      </c>
      <c r="J82" t="s">
        <v>21</v>
      </c>
      <c r="K82" t="s">
        <v>21</v>
      </c>
      <c r="L82" t="s">
        <v>21</v>
      </c>
      <c r="M82">
        <v>0</v>
      </c>
      <c r="P82" t="s">
        <v>1947</v>
      </c>
      <c r="Q82" t="s">
        <v>1948</v>
      </c>
      <c r="R82" t="s">
        <v>1949</v>
      </c>
      <c r="S82" t="s">
        <v>1920</v>
      </c>
      <c r="T82" t="s">
        <v>1104</v>
      </c>
      <c r="U82" t="s">
        <v>1105</v>
      </c>
      <c r="V82" t="s">
        <v>182</v>
      </c>
      <c r="W82" t="s">
        <v>21</v>
      </c>
      <c r="X82" t="s">
        <v>21</v>
      </c>
      <c r="Y82" s="6" t="s">
        <v>1103</v>
      </c>
    </row>
    <row r="83" spans="1:25" ht="30" x14ac:dyDescent="0.25">
      <c r="A83" s="6" t="s">
        <v>1096</v>
      </c>
      <c r="B83" s="6" t="s">
        <v>1102</v>
      </c>
      <c r="C83" s="6" t="s">
        <v>277</v>
      </c>
      <c r="D83" s="6" t="s">
        <v>1950</v>
      </c>
      <c r="E83" s="7">
        <v>5755</v>
      </c>
      <c r="F83" s="8" t="str">
        <f>CONCATENATE(Tabla_Consulta_desde_esco2016sql2[[#This Row],[CONCEPTO_1]],Tabla_Consulta_desde_esco2016sql2[[#This Row],[CONCEPTO_2]],Tabla_Consulta_desde_esco2016sql2[[#This Row],[CONCEPTO_3]])</f>
        <v>PLATOS DESECHABLES, TORTILLAS DE HARINA, SALCHICCILANTRO, QUESO, PAN, LIMONES....</v>
      </c>
      <c r="G83" s="6" t="s">
        <v>20</v>
      </c>
      <c r="H83" s="6">
        <v>20500000392</v>
      </c>
      <c r="I83" t="s">
        <v>1951</v>
      </c>
      <c r="J83" t="s">
        <v>1952</v>
      </c>
      <c r="K83" t="s">
        <v>21</v>
      </c>
      <c r="L83" t="s">
        <v>21</v>
      </c>
      <c r="M83">
        <v>0</v>
      </c>
      <c r="P83" t="s">
        <v>1953</v>
      </c>
      <c r="Q83" t="s">
        <v>1954</v>
      </c>
      <c r="R83" t="s">
        <v>1857</v>
      </c>
      <c r="S83" t="s">
        <v>741</v>
      </c>
      <c r="T83" t="s">
        <v>1104</v>
      </c>
      <c r="U83" t="s">
        <v>1105</v>
      </c>
      <c r="V83" t="s">
        <v>182</v>
      </c>
      <c r="W83" t="s">
        <v>21</v>
      </c>
      <c r="X83" t="s">
        <v>21</v>
      </c>
      <c r="Y83" s="6" t="s">
        <v>1103</v>
      </c>
    </row>
    <row r="84" spans="1:25" ht="30" x14ac:dyDescent="0.25">
      <c r="A84" s="6" t="s">
        <v>1096</v>
      </c>
      <c r="B84" s="6" t="s">
        <v>1102</v>
      </c>
      <c r="C84" s="6" t="s">
        <v>277</v>
      </c>
      <c r="D84" s="6" t="s">
        <v>1955</v>
      </c>
      <c r="E84" s="7">
        <v>6561</v>
      </c>
      <c r="F84" s="8" t="str">
        <f>CONCATENATE(Tabla_Consulta_desde_esco2016sql2[[#This Row],[CONCEPTO_1]],Tabla_Consulta_desde_esco2016sql2[[#This Row],[CONCEPTO_2]],Tabla_Consulta_desde_esco2016sql2[[#This Row],[CONCEPTO_3]])</f>
        <v>VASOS DESECHABLES, SABRITAS, BOTES DE CAFE FOLGEGALLETAS, BOTES DE CREMA, SERVILLETAS</v>
      </c>
      <c r="G84" s="6" t="s">
        <v>20</v>
      </c>
      <c r="H84" s="6">
        <v>20500000392</v>
      </c>
      <c r="I84" t="s">
        <v>1956</v>
      </c>
      <c r="J84" t="s">
        <v>1957</v>
      </c>
      <c r="K84" t="s">
        <v>21</v>
      </c>
      <c r="L84" t="s">
        <v>21</v>
      </c>
      <c r="M84">
        <v>0</v>
      </c>
      <c r="P84" t="s">
        <v>1958</v>
      </c>
      <c r="Q84" t="s">
        <v>1959</v>
      </c>
      <c r="R84" t="s">
        <v>1832</v>
      </c>
      <c r="S84" t="s">
        <v>763</v>
      </c>
      <c r="T84" t="s">
        <v>1104</v>
      </c>
      <c r="U84" t="s">
        <v>1105</v>
      </c>
      <c r="V84" t="s">
        <v>182</v>
      </c>
      <c r="W84" t="s">
        <v>21</v>
      </c>
      <c r="X84" t="s">
        <v>21</v>
      </c>
      <c r="Y84" s="6" t="s">
        <v>1103</v>
      </c>
    </row>
    <row r="85" spans="1:25" x14ac:dyDescent="0.25">
      <c r="A85" s="6" t="s">
        <v>1096</v>
      </c>
      <c r="B85" s="6" t="s">
        <v>1102</v>
      </c>
      <c r="C85" s="6" t="s">
        <v>277</v>
      </c>
      <c r="D85" s="6" t="s">
        <v>1960</v>
      </c>
      <c r="E85" s="7">
        <v>1967.2</v>
      </c>
      <c r="F85" s="8" t="str">
        <f>CONCATENATE(Tabla_Consulta_desde_esco2016sql2[[#This Row],[CONCEPTO_1]],Tabla_Consulta_desde_esco2016sql2[[#This Row],[CONCEPTO_2]],Tabla_Consulta_desde_esco2016sql2[[#This Row],[CONCEPTO_3]])</f>
        <v>BOTES DE AGUA, CAFE FOLGER, REFRESCOS DE LATA...</v>
      </c>
      <c r="G85" s="6" t="s">
        <v>20</v>
      </c>
      <c r="H85" s="6">
        <v>20500000392</v>
      </c>
      <c r="I85" t="s">
        <v>1961</v>
      </c>
      <c r="J85" t="s">
        <v>21</v>
      </c>
      <c r="K85" t="s">
        <v>21</v>
      </c>
      <c r="L85" t="s">
        <v>21</v>
      </c>
      <c r="M85">
        <v>0</v>
      </c>
      <c r="P85" t="s">
        <v>1962</v>
      </c>
      <c r="Q85" t="s">
        <v>1963</v>
      </c>
      <c r="R85" t="s">
        <v>1809</v>
      </c>
      <c r="S85" t="s">
        <v>1964</v>
      </c>
      <c r="T85" t="s">
        <v>1104</v>
      </c>
      <c r="U85" t="s">
        <v>1105</v>
      </c>
      <c r="V85" t="s">
        <v>182</v>
      </c>
      <c r="W85" t="s">
        <v>21</v>
      </c>
      <c r="X85" t="s">
        <v>21</v>
      </c>
      <c r="Y85" s="6" t="s">
        <v>1103</v>
      </c>
    </row>
    <row r="86" spans="1:25" x14ac:dyDescent="0.25">
      <c r="A86" s="6" t="s">
        <v>1096</v>
      </c>
      <c r="B86" s="6" t="s">
        <v>1102</v>
      </c>
      <c r="C86" s="6" t="s">
        <v>277</v>
      </c>
      <c r="D86" s="6" t="s">
        <v>1965</v>
      </c>
      <c r="E86" s="7">
        <v>1173.2</v>
      </c>
      <c r="F86" s="8" t="str">
        <f>CONCATENATE(Tabla_Consulta_desde_esco2016sql2[[#This Row],[CONCEPTO_1]],Tabla_Consulta_desde_esco2016sql2[[#This Row],[CONCEPTO_2]],Tabla_Consulta_desde_esco2016sql2[[#This Row],[CONCEPTO_3]])</f>
        <v>REFRESCOS, AGUAS PURIFICADAS, FRUTA, DESECHABLES</v>
      </c>
      <c r="G86" s="6" t="s">
        <v>20</v>
      </c>
      <c r="H86" s="6">
        <v>20500000392</v>
      </c>
      <c r="I86" t="s">
        <v>1966</v>
      </c>
      <c r="J86" t="s">
        <v>21</v>
      </c>
      <c r="K86" t="s">
        <v>21</v>
      </c>
      <c r="L86" t="s">
        <v>21</v>
      </c>
      <c r="M86">
        <v>0</v>
      </c>
      <c r="P86" t="s">
        <v>1967</v>
      </c>
      <c r="Q86" t="s">
        <v>1968</v>
      </c>
      <c r="R86" t="s">
        <v>1846</v>
      </c>
      <c r="S86" t="s">
        <v>1969</v>
      </c>
      <c r="T86" t="s">
        <v>1104</v>
      </c>
      <c r="U86" t="s">
        <v>1105</v>
      </c>
      <c r="V86" t="s">
        <v>182</v>
      </c>
      <c r="W86" t="s">
        <v>21</v>
      </c>
      <c r="X86" t="s">
        <v>21</v>
      </c>
      <c r="Y86" s="6" t="s">
        <v>1103</v>
      </c>
    </row>
    <row r="87" spans="1:25" ht="30" x14ac:dyDescent="0.25">
      <c r="A87" s="6" t="s">
        <v>1096</v>
      </c>
      <c r="B87" s="6" t="s">
        <v>1102</v>
      </c>
      <c r="C87" s="6" t="s">
        <v>277</v>
      </c>
      <c r="D87" s="6" t="s">
        <v>1970</v>
      </c>
      <c r="E87" s="7">
        <v>1655.6</v>
      </c>
      <c r="F87" s="8" t="str">
        <f>CONCATENATE(Tabla_Consulta_desde_esco2016sql2[[#This Row],[CONCEPTO_1]],Tabla_Consulta_desde_esco2016sql2[[#This Row],[CONCEPTO_2]],Tabla_Consulta_desde_esco2016sql2[[#This Row],[CONCEPTO_3]])</f>
        <v>CARNE MOLIDA, PIERNA DE PUERCO, BISTEK, CORTADILLO DE RES, QUESO PANELA, CONSOMATE, JABON</v>
      </c>
      <c r="G87" s="6" t="s">
        <v>20</v>
      </c>
      <c r="H87" s="6">
        <v>20500000392</v>
      </c>
      <c r="I87" t="s">
        <v>1971</v>
      </c>
      <c r="J87" t="s">
        <v>1972</v>
      </c>
      <c r="K87" t="s">
        <v>21</v>
      </c>
      <c r="L87" t="s">
        <v>21</v>
      </c>
      <c r="M87">
        <v>0</v>
      </c>
      <c r="P87" t="s">
        <v>1973</v>
      </c>
      <c r="Q87" t="s">
        <v>1974</v>
      </c>
      <c r="R87" t="s">
        <v>1975</v>
      </c>
      <c r="S87" t="s">
        <v>1976</v>
      </c>
      <c r="T87" t="s">
        <v>1104</v>
      </c>
      <c r="U87" t="s">
        <v>1105</v>
      </c>
      <c r="V87" t="s">
        <v>182</v>
      </c>
      <c r="W87" t="s">
        <v>21</v>
      </c>
      <c r="X87" t="s">
        <v>21</v>
      </c>
      <c r="Y87" s="6" t="s">
        <v>1103</v>
      </c>
    </row>
    <row r="88" spans="1:25" ht="30" x14ac:dyDescent="0.25">
      <c r="A88" s="6" t="s">
        <v>1096</v>
      </c>
      <c r="B88" s="6" t="s">
        <v>1102</v>
      </c>
      <c r="C88" s="6" t="s">
        <v>277</v>
      </c>
      <c r="D88" s="6" t="s">
        <v>1977</v>
      </c>
      <c r="E88" s="7">
        <v>23940</v>
      </c>
      <c r="F88" s="8" t="str">
        <f>CONCATENATE(Tabla_Consulta_desde_esco2016sql2[[#This Row],[CONCEPTO_1]],Tabla_Consulta_desde_esco2016sql2[[#This Row],[CONCEPTO_2]],Tabla_Consulta_desde_esco2016sql2[[#This Row],[CONCEPTO_3]])</f>
        <v>KILOS DE CORTADILLO, PECHUGA DE POLLO, FLAUTAS,CARNE DE PUERCO, MOLIDA, CHILES...</v>
      </c>
      <c r="G88" s="6" t="s">
        <v>20</v>
      </c>
      <c r="H88" s="6">
        <v>20500000392</v>
      </c>
      <c r="I88" t="s">
        <v>1978</v>
      </c>
      <c r="J88" t="s">
        <v>1979</v>
      </c>
      <c r="K88" t="s">
        <v>21</v>
      </c>
      <c r="L88" t="s">
        <v>21</v>
      </c>
      <c r="M88">
        <v>0</v>
      </c>
      <c r="P88" t="s">
        <v>1980</v>
      </c>
      <c r="Q88" t="s">
        <v>1981</v>
      </c>
      <c r="R88" t="s">
        <v>1814</v>
      </c>
      <c r="S88" t="s">
        <v>1982</v>
      </c>
      <c r="T88" t="s">
        <v>1104</v>
      </c>
      <c r="U88" t="s">
        <v>1105</v>
      </c>
      <c r="V88" t="s">
        <v>182</v>
      </c>
      <c r="W88" t="s">
        <v>21</v>
      </c>
      <c r="X88" t="s">
        <v>21</v>
      </c>
      <c r="Y88" s="6" t="s">
        <v>1103</v>
      </c>
    </row>
    <row r="89" spans="1:25" x14ac:dyDescent="0.25">
      <c r="A89" s="6" t="s">
        <v>1096</v>
      </c>
      <c r="B89" s="6" t="s">
        <v>1102</v>
      </c>
      <c r="C89" s="6" t="s">
        <v>277</v>
      </c>
      <c r="D89" s="6" t="s">
        <v>1983</v>
      </c>
      <c r="E89" s="7">
        <v>26255</v>
      </c>
      <c r="F89" s="8" t="str">
        <f>CONCATENATE(Tabla_Consulta_desde_esco2016sql2[[#This Row],[CONCEPTO_1]],Tabla_Consulta_desde_esco2016sql2[[#This Row],[CONCEPTO_2]],Tabla_Consulta_desde_esco2016sql2[[#This Row],[CONCEPTO_3]])</f>
        <v>PECHUGA DE POLLO, RES MOLIDA, CARNE DE PUERCO...</v>
      </c>
      <c r="G89" s="6" t="s">
        <v>20</v>
      </c>
      <c r="H89" s="6">
        <v>20500000392</v>
      </c>
      <c r="I89" t="s">
        <v>1984</v>
      </c>
      <c r="J89" t="s">
        <v>21</v>
      </c>
      <c r="K89" t="s">
        <v>21</v>
      </c>
      <c r="L89" t="s">
        <v>21</v>
      </c>
      <c r="M89">
        <v>0</v>
      </c>
      <c r="P89" t="s">
        <v>1985</v>
      </c>
      <c r="Q89" t="s">
        <v>1986</v>
      </c>
      <c r="R89" t="s">
        <v>1864</v>
      </c>
      <c r="S89" t="s">
        <v>1987</v>
      </c>
      <c r="T89" t="s">
        <v>1104</v>
      </c>
      <c r="U89" t="s">
        <v>1105</v>
      </c>
      <c r="V89" t="s">
        <v>182</v>
      </c>
      <c r="W89" t="s">
        <v>21</v>
      </c>
      <c r="X89" t="s">
        <v>21</v>
      </c>
      <c r="Y89" s="6" t="s">
        <v>1103</v>
      </c>
    </row>
    <row r="90" spans="1:25" x14ac:dyDescent="0.25">
      <c r="A90" s="6" t="s">
        <v>1096</v>
      </c>
      <c r="B90" s="6" t="s">
        <v>1102</v>
      </c>
      <c r="C90" s="6" t="s">
        <v>277</v>
      </c>
      <c r="D90" s="6" t="s">
        <v>1988</v>
      </c>
      <c r="E90" s="7">
        <v>2697.4</v>
      </c>
      <c r="F90" s="8" t="str">
        <f>CONCATENATE(Tabla_Consulta_desde_esco2016sql2[[#This Row],[CONCEPTO_1]],Tabla_Consulta_desde_esco2016sql2[[#This Row],[CONCEPTO_2]],Tabla_Consulta_desde_esco2016sql2[[#This Row],[CONCEPTO_3]])</f>
        <v>NUEZ, CACAHUATES, PAPAS, REFRESCOS, SERVILLETAS</v>
      </c>
      <c r="G90" s="6" t="s">
        <v>20</v>
      </c>
      <c r="H90" s="6">
        <v>20500000392</v>
      </c>
      <c r="I90" t="s">
        <v>1989</v>
      </c>
      <c r="J90" t="s">
        <v>21</v>
      </c>
      <c r="K90" t="s">
        <v>21</v>
      </c>
      <c r="L90" t="s">
        <v>21</v>
      </c>
      <c r="M90">
        <v>0</v>
      </c>
      <c r="P90" t="s">
        <v>1990</v>
      </c>
      <c r="Q90" t="s">
        <v>1991</v>
      </c>
      <c r="R90" t="s">
        <v>1852</v>
      </c>
      <c r="S90" t="s">
        <v>736</v>
      </c>
      <c r="T90" t="s">
        <v>1104</v>
      </c>
      <c r="U90" t="s">
        <v>1105</v>
      </c>
      <c r="V90" t="s">
        <v>182</v>
      </c>
      <c r="W90" t="s">
        <v>21</v>
      </c>
      <c r="X90" t="s">
        <v>21</v>
      </c>
      <c r="Y90" s="6" t="s">
        <v>1103</v>
      </c>
    </row>
    <row r="91" spans="1:25" ht="30" x14ac:dyDescent="0.25">
      <c r="A91" s="6" t="s">
        <v>1096</v>
      </c>
      <c r="B91" s="6" t="s">
        <v>1102</v>
      </c>
      <c r="C91" s="6" t="s">
        <v>277</v>
      </c>
      <c r="D91" s="6" t="s">
        <v>1992</v>
      </c>
      <c r="E91" s="7">
        <v>2340</v>
      </c>
      <c r="F91" s="8" t="str">
        <f>CONCATENATE(Tabla_Consulta_desde_esco2016sql2[[#This Row],[CONCEPTO_1]],Tabla_Consulta_desde_esco2016sql2[[#This Row],[CONCEPTO_2]],Tabla_Consulta_desde_esco2016sql2[[#This Row],[CONCEPTO_3]])</f>
        <v>LATA DE CHILE CHIPOTLE, LITROS DE MIEL, PAN, VERDURAS PRECOCIDAS, LECHUGAS, Y CHICHARRON PRENSADO</v>
      </c>
      <c r="G91" s="6" t="s">
        <v>20</v>
      </c>
      <c r="H91" s="6">
        <v>20500000392</v>
      </c>
      <c r="I91" t="s">
        <v>1993</v>
      </c>
      <c r="J91" t="s">
        <v>1994</v>
      </c>
      <c r="K91" t="s">
        <v>1995</v>
      </c>
      <c r="L91" t="s">
        <v>21</v>
      </c>
      <c r="M91">
        <v>0</v>
      </c>
      <c r="P91" t="s">
        <v>1996</v>
      </c>
      <c r="Q91" t="s">
        <v>1997</v>
      </c>
      <c r="R91" t="s">
        <v>1976</v>
      </c>
      <c r="S91" t="s">
        <v>1998</v>
      </c>
      <c r="T91" t="s">
        <v>1104</v>
      </c>
      <c r="U91" t="s">
        <v>1105</v>
      </c>
      <c r="V91" t="s">
        <v>182</v>
      </c>
      <c r="W91" t="s">
        <v>21</v>
      </c>
      <c r="X91" t="s">
        <v>21</v>
      </c>
      <c r="Y91" s="6" t="s">
        <v>1103</v>
      </c>
    </row>
    <row r="92" spans="1:25" x14ac:dyDescent="0.25">
      <c r="A92" s="6" t="s">
        <v>1096</v>
      </c>
      <c r="B92" s="6" t="s">
        <v>1102</v>
      </c>
      <c r="C92" s="6" t="s">
        <v>277</v>
      </c>
      <c r="D92" s="6" t="s">
        <v>1999</v>
      </c>
      <c r="E92" s="7">
        <v>6840</v>
      </c>
      <c r="F92" s="8" t="str">
        <f>CONCATENATE(Tabla_Consulta_desde_esco2016sql2[[#This Row],[CONCEPTO_1]],Tabla_Consulta_desde_esco2016sql2[[#This Row],[CONCEPTO_2]],Tabla_Consulta_desde_esco2016sql2[[#This Row],[CONCEPTO_3]])</f>
        <v>MANTECA DE PUERCO, PAPA, ZANAHORIAS, HAMBURGUESA</v>
      </c>
      <c r="G92" s="6" t="s">
        <v>20</v>
      </c>
      <c r="H92" s="6">
        <v>20500000392</v>
      </c>
      <c r="I92" t="s">
        <v>2000</v>
      </c>
      <c r="J92" t="s">
        <v>21</v>
      </c>
      <c r="K92" t="s">
        <v>21</v>
      </c>
      <c r="L92" t="s">
        <v>21</v>
      </c>
      <c r="M92">
        <v>0</v>
      </c>
      <c r="P92" t="s">
        <v>2001</v>
      </c>
      <c r="Q92" t="s">
        <v>2002</v>
      </c>
      <c r="R92" t="s">
        <v>2003</v>
      </c>
      <c r="S92" t="s">
        <v>1771</v>
      </c>
      <c r="T92" t="s">
        <v>1104</v>
      </c>
      <c r="U92" t="s">
        <v>1105</v>
      </c>
      <c r="V92" t="s">
        <v>182</v>
      </c>
      <c r="W92" t="s">
        <v>21</v>
      </c>
      <c r="X92" t="s">
        <v>21</v>
      </c>
      <c r="Y92" s="6" t="s">
        <v>1103</v>
      </c>
    </row>
    <row r="93" spans="1:25" ht="30" x14ac:dyDescent="0.25">
      <c r="A93" s="6" t="s">
        <v>1096</v>
      </c>
      <c r="B93" s="6" t="s">
        <v>1102</v>
      </c>
      <c r="C93" s="6" t="s">
        <v>277</v>
      </c>
      <c r="D93" s="6" t="s">
        <v>2004</v>
      </c>
      <c r="E93" s="7">
        <v>18028</v>
      </c>
      <c r="F93" s="8" t="str">
        <f>CONCATENATE(Tabla_Consulta_desde_esco2016sql2[[#This Row],[CONCEPTO_1]],Tabla_Consulta_desde_esco2016sql2[[#This Row],[CONCEPTO_2]],Tabla_Consulta_desde_esco2016sql2[[#This Row],[CONCEPTO_3]])</f>
        <v>ATUN PURE DE TOMATE, CARNE PARA HAMBURGUESACARNE DE PUERCO, FLAUTAS, LECHUGAS</v>
      </c>
      <c r="G93" s="6" t="s">
        <v>20</v>
      </c>
      <c r="H93" s="6">
        <v>20500000392</v>
      </c>
      <c r="I93" t="s">
        <v>2005</v>
      </c>
      <c r="J93" t="s">
        <v>2006</v>
      </c>
      <c r="K93" t="s">
        <v>21</v>
      </c>
      <c r="L93" t="s">
        <v>21</v>
      </c>
      <c r="M93">
        <v>0</v>
      </c>
      <c r="P93" t="s">
        <v>2007</v>
      </c>
      <c r="Q93" t="s">
        <v>2008</v>
      </c>
      <c r="R93" t="s">
        <v>2009</v>
      </c>
      <c r="S93" t="s">
        <v>1789</v>
      </c>
      <c r="T93" t="s">
        <v>1104</v>
      </c>
      <c r="U93" t="s">
        <v>1105</v>
      </c>
      <c r="V93" t="s">
        <v>182</v>
      </c>
      <c r="W93" t="s">
        <v>21</v>
      </c>
      <c r="X93" t="s">
        <v>21</v>
      </c>
      <c r="Y93" s="6" t="s">
        <v>1103</v>
      </c>
    </row>
    <row r="94" spans="1:25" ht="30" x14ac:dyDescent="0.25">
      <c r="A94" s="6" t="s">
        <v>1096</v>
      </c>
      <c r="B94" s="6" t="s">
        <v>1102</v>
      </c>
      <c r="C94" s="6" t="s">
        <v>277</v>
      </c>
      <c r="D94" s="6" t="s">
        <v>2010</v>
      </c>
      <c r="E94" s="7">
        <v>12464</v>
      </c>
      <c r="F94" s="8" t="str">
        <f>CONCATENATE(Tabla_Consulta_desde_esco2016sql2[[#This Row],[CONCEPTO_1]],Tabla_Consulta_desde_esco2016sql2[[#This Row],[CONCEPTO_2]],Tabla_Consulta_desde_esco2016sql2[[#This Row],[CONCEPTO_3]])</f>
        <v>VASOS, CARNE DESEBRADA, CREMAS, AGUACATECEBOLLA, ACEITE, CHICHARRON, JAMON REBANADO..</v>
      </c>
      <c r="G94" s="6" t="s">
        <v>20</v>
      </c>
      <c r="H94" s="6">
        <v>20500000392</v>
      </c>
      <c r="I94" t="s">
        <v>2011</v>
      </c>
      <c r="J94" t="s">
        <v>2012</v>
      </c>
      <c r="K94" t="s">
        <v>21</v>
      </c>
      <c r="L94" t="s">
        <v>21</v>
      </c>
      <c r="M94">
        <v>0</v>
      </c>
      <c r="P94" t="s">
        <v>2013</v>
      </c>
      <c r="Q94" t="s">
        <v>2014</v>
      </c>
      <c r="R94" t="s">
        <v>2015</v>
      </c>
      <c r="S94" t="s">
        <v>1795</v>
      </c>
      <c r="T94" t="s">
        <v>1104</v>
      </c>
      <c r="U94" t="s">
        <v>1105</v>
      </c>
      <c r="V94" t="s">
        <v>182</v>
      </c>
      <c r="W94" t="s">
        <v>21</v>
      </c>
      <c r="X94" t="s">
        <v>21</v>
      </c>
      <c r="Y94" s="6" t="s">
        <v>1103</v>
      </c>
    </row>
    <row r="95" spans="1:25" x14ac:dyDescent="0.25">
      <c r="A95" s="6" t="s">
        <v>1096</v>
      </c>
      <c r="B95" s="6" t="s">
        <v>1102</v>
      </c>
      <c r="C95" s="6" t="s">
        <v>277</v>
      </c>
      <c r="D95" s="6" t="s">
        <v>2016</v>
      </c>
      <c r="E95" s="7">
        <v>12735</v>
      </c>
      <c r="F95" s="8" t="str">
        <f>CONCATENATE(Tabla_Consulta_desde_esco2016sql2[[#This Row],[CONCEPTO_1]],Tabla_Consulta_desde_esco2016sql2[[#This Row],[CONCEPTO_2]],Tabla_Consulta_desde_esco2016sql2[[#This Row],[CONCEPTO_3]])</f>
        <v>PECHUGA DE POLLO, MAYONESA, CHILES JALAPEÑOS</v>
      </c>
      <c r="G95" s="6" t="s">
        <v>20</v>
      </c>
      <c r="H95" s="6">
        <v>20500000392</v>
      </c>
      <c r="I95" t="s">
        <v>2017</v>
      </c>
      <c r="J95" t="s">
        <v>21</v>
      </c>
      <c r="K95" t="s">
        <v>21</v>
      </c>
      <c r="L95" t="s">
        <v>21</v>
      </c>
      <c r="M95">
        <v>0</v>
      </c>
      <c r="P95" t="s">
        <v>2018</v>
      </c>
      <c r="Q95" t="s">
        <v>2019</v>
      </c>
      <c r="R95" t="s">
        <v>2020</v>
      </c>
      <c r="S95" t="s">
        <v>1783</v>
      </c>
      <c r="T95" t="s">
        <v>1104</v>
      </c>
      <c r="U95" t="s">
        <v>1105</v>
      </c>
      <c r="V95" t="s">
        <v>182</v>
      </c>
      <c r="W95" t="s">
        <v>21</v>
      </c>
      <c r="X95" t="s">
        <v>21</v>
      </c>
      <c r="Y95" s="6" t="s">
        <v>1103</v>
      </c>
    </row>
    <row r="96" spans="1:25" x14ac:dyDescent="0.25">
      <c r="A96" s="6" t="s">
        <v>1096</v>
      </c>
      <c r="B96" s="6" t="s">
        <v>1102</v>
      </c>
      <c r="C96" s="6" t="s">
        <v>277</v>
      </c>
      <c r="D96" s="6" t="s">
        <v>2172</v>
      </c>
      <c r="E96" s="7">
        <v>22745</v>
      </c>
      <c r="F96" s="8" t="str">
        <f>CONCATENATE(Tabla_Consulta_desde_esco2016sql2[[#This Row],[CONCEPTO_1]],Tabla_Consulta_desde_esco2016sql2[[#This Row],[CONCEPTO_2]],Tabla_Consulta_desde_esco2016sql2[[#This Row],[CONCEPTO_3]])</f>
        <v>DESPENSA PARA COMIDA DE CADETES Y DETENIDOS</v>
      </c>
      <c r="G96" s="6" t="s">
        <v>20</v>
      </c>
      <c r="H96" s="6">
        <v>20500000392</v>
      </c>
      <c r="I96" t="s">
        <v>2173</v>
      </c>
      <c r="J96" t="s">
        <v>21</v>
      </c>
      <c r="K96" t="s">
        <v>21</v>
      </c>
      <c r="L96" t="s">
        <v>21</v>
      </c>
      <c r="M96">
        <v>0</v>
      </c>
      <c r="P96" t="s">
        <v>2174</v>
      </c>
      <c r="Q96" t="s">
        <v>2175</v>
      </c>
      <c r="R96" t="s">
        <v>2176</v>
      </c>
      <c r="S96" t="s">
        <v>2177</v>
      </c>
      <c r="T96" t="s">
        <v>1104</v>
      </c>
      <c r="U96" t="s">
        <v>1105</v>
      </c>
      <c r="V96" t="s">
        <v>182</v>
      </c>
      <c r="W96" t="s">
        <v>21</v>
      </c>
      <c r="X96" t="s">
        <v>21</v>
      </c>
      <c r="Y96" s="6" t="s">
        <v>1103</v>
      </c>
    </row>
    <row r="97" spans="1:25" ht="30" x14ac:dyDescent="0.25">
      <c r="A97" s="6" t="s">
        <v>1096</v>
      </c>
      <c r="B97" s="6" t="s">
        <v>1102</v>
      </c>
      <c r="C97" s="6" t="s">
        <v>277</v>
      </c>
      <c r="D97" s="6" t="s">
        <v>2178</v>
      </c>
      <c r="E97" s="7">
        <v>1914</v>
      </c>
      <c r="F97" s="8" t="str">
        <f>CONCATENATE(Tabla_Consulta_desde_esco2016sql2[[#This Row],[CONCEPTO_1]],Tabla_Consulta_desde_esco2016sql2[[#This Row],[CONCEPTO_2]],Tabla_Consulta_desde_esco2016sql2[[#This Row],[CONCEPTO_3]])</f>
        <v>MATERIAL DE TOALLITAS HUMEDAS, BOLSA PARA BASURAY WINDEX , PARA OFICINA PARTICULAR.</v>
      </c>
      <c r="G97" s="6" t="s">
        <v>20</v>
      </c>
      <c r="H97" s="6">
        <v>20500000392</v>
      </c>
      <c r="I97" t="s">
        <v>2179</v>
      </c>
      <c r="J97" t="s">
        <v>2180</v>
      </c>
      <c r="K97" t="s">
        <v>21</v>
      </c>
      <c r="L97" t="s">
        <v>21</v>
      </c>
      <c r="M97">
        <v>264</v>
      </c>
      <c r="P97" t="s">
        <v>2181</v>
      </c>
      <c r="Q97" t="s">
        <v>2182</v>
      </c>
      <c r="R97" t="s">
        <v>2183</v>
      </c>
      <c r="S97" t="s">
        <v>2184</v>
      </c>
      <c r="T97" t="s">
        <v>1104</v>
      </c>
      <c r="U97" t="s">
        <v>1105</v>
      </c>
      <c r="V97" t="s">
        <v>182</v>
      </c>
      <c r="W97" t="s">
        <v>21</v>
      </c>
      <c r="X97" t="s">
        <v>21</v>
      </c>
      <c r="Y97" s="6" t="s">
        <v>1103</v>
      </c>
    </row>
    <row r="98" spans="1:25" ht="30" x14ac:dyDescent="0.25">
      <c r="A98" s="6" t="s">
        <v>1096</v>
      </c>
      <c r="B98" s="6" t="s">
        <v>1102</v>
      </c>
      <c r="C98" s="6" t="s">
        <v>277</v>
      </c>
      <c r="D98" s="6" t="s">
        <v>2185</v>
      </c>
      <c r="E98" s="7">
        <v>2118</v>
      </c>
      <c r="F98" s="8" t="str">
        <f>CONCATENATE(Tabla_Consulta_desde_esco2016sql2[[#This Row],[CONCEPTO_1]],Tabla_Consulta_desde_esco2016sql2[[#This Row],[CONCEPTO_2]],Tabla_Consulta_desde_esco2016sql2[[#This Row],[CONCEPTO_3]])</f>
        <v>MATERIAL (SPLENDA, CAFE, FILTROS, SERVILLETAS) PARA OFICINA PARTICULAR.</v>
      </c>
      <c r="G98" s="6" t="s">
        <v>20</v>
      </c>
      <c r="H98" s="6">
        <v>20500000392</v>
      </c>
      <c r="I98" t="s">
        <v>2186</v>
      </c>
      <c r="J98" t="s">
        <v>2187</v>
      </c>
      <c r="K98" t="s">
        <v>21</v>
      </c>
      <c r="L98" t="s">
        <v>21</v>
      </c>
      <c r="M98">
        <v>0</v>
      </c>
      <c r="P98" t="s">
        <v>2188</v>
      </c>
      <c r="Q98" t="s">
        <v>2189</v>
      </c>
      <c r="R98" t="s">
        <v>2190</v>
      </c>
      <c r="S98" t="s">
        <v>2191</v>
      </c>
      <c r="T98" t="s">
        <v>1104</v>
      </c>
      <c r="U98" t="s">
        <v>1105</v>
      </c>
      <c r="V98" t="s">
        <v>182</v>
      </c>
      <c r="W98" t="s">
        <v>21</v>
      </c>
      <c r="X98" t="s">
        <v>21</v>
      </c>
      <c r="Y98" s="6" t="s">
        <v>1103</v>
      </c>
    </row>
    <row r="99" spans="1:25" x14ac:dyDescent="0.25">
      <c r="A99" s="6" t="s">
        <v>1096</v>
      </c>
      <c r="B99" s="6" t="s">
        <v>1102</v>
      </c>
      <c r="C99" s="6" t="s">
        <v>277</v>
      </c>
      <c r="D99" s="6" t="s">
        <v>2192</v>
      </c>
      <c r="E99" s="7">
        <v>10550.2</v>
      </c>
      <c r="F99" s="8" t="str">
        <f>CONCATENATE(Tabla_Consulta_desde_esco2016sql2[[#This Row],[CONCEPTO_1]],Tabla_Consulta_desde_esco2016sql2[[#This Row],[CONCEPTO_2]],Tabla_Consulta_desde_esco2016sql2[[#This Row],[CONCEPTO_3]])</f>
        <v>MATERIAL DE LIMPIEZA PARA USO DE LA DEPENDENCIA</v>
      </c>
      <c r="G99" s="6" t="s">
        <v>20</v>
      </c>
      <c r="H99" s="6">
        <v>20500000392</v>
      </c>
      <c r="I99" t="s">
        <v>2193</v>
      </c>
      <c r="J99" t="s">
        <v>21</v>
      </c>
      <c r="K99" t="s">
        <v>21</v>
      </c>
      <c r="L99" t="s">
        <v>21</v>
      </c>
      <c r="M99">
        <v>1455.2</v>
      </c>
      <c r="P99" t="s">
        <v>2194</v>
      </c>
      <c r="Q99" t="s">
        <v>2195</v>
      </c>
      <c r="R99" t="s">
        <v>2196</v>
      </c>
      <c r="S99" t="s">
        <v>2197</v>
      </c>
      <c r="T99" t="s">
        <v>1104</v>
      </c>
      <c r="U99" t="s">
        <v>1105</v>
      </c>
      <c r="V99" t="s">
        <v>182</v>
      </c>
      <c r="W99" t="s">
        <v>21</v>
      </c>
      <c r="X99" t="s">
        <v>21</v>
      </c>
      <c r="Y99" s="6" t="s">
        <v>1103</v>
      </c>
    </row>
    <row r="100" spans="1:25" ht="30" x14ac:dyDescent="0.25">
      <c r="A100" s="6" t="s">
        <v>1096</v>
      </c>
      <c r="B100" s="6" t="s">
        <v>1102</v>
      </c>
      <c r="C100" s="6" t="s">
        <v>277</v>
      </c>
      <c r="D100" s="6" t="s">
        <v>2198</v>
      </c>
      <c r="E100" s="7">
        <v>8538.4</v>
      </c>
      <c r="F100" s="8" t="str">
        <f>CONCATENATE(Tabla_Consulta_desde_esco2016sql2[[#This Row],[CONCEPTO_1]],Tabla_Consulta_desde_esco2016sql2[[#This Row],[CONCEPTO_2]],Tabla_Consulta_desde_esco2016sql2[[#This Row],[CONCEPTO_3]])</f>
        <v>MATERIAL (AGUA, REFRESCOS, AZUCAR Y COFFE MATE)PARA OFICINA PARTICULAR.</v>
      </c>
      <c r="G100" s="6" t="s">
        <v>20</v>
      </c>
      <c r="H100" s="6">
        <v>20500000392</v>
      </c>
      <c r="I100" t="s">
        <v>2199</v>
      </c>
      <c r="J100" t="s">
        <v>2187</v>
      </c>
      <c r="K100" t="s">
        <v>21</v>
      </c>
      <c r="L100" t="s">
        <v>21</v>
      </c>
      <c r="M100">
        <v>0</v>
      </c>
      <c r="P100" t="s">
        <v>2200</v>
      </c>
      <c r="Q100" t="s">
        <v>2201</v>
      </c>
      <c r="R100" t="s">
        <v>2202</v>
      </c>
      <c r="S100" t="s">
        <v>2203</v>
      </c>
      <c r="T100" t="s">
        <v>1104</v>
      </c>
      <c r="U100" t="s">
        <v>1105</v>
      </c>
      <c r="V100" t="s">
        <v>182</v>
      </c>
      <c r="W100" t="s">
        <v>21</v>
      </c>
      <c r="X100" t="s">
        <v>21</v>
      </c>
      <c r="Y100" s="6" t="s">
        <v>1103</v>
      </c>
    </row>
    <row r="101" spans="1:25" x14ac:dyDescent="0.25">
      <c r="A101" s="6" t="s">
        <v>1096</v>
      </c>
      <c r="B101" s="6" t="s">
        <v>1102</v>
      </c>
      <c r="C101" s="6" t="s">
        <v>277</v>
      </c>
      <c r="D101" s="6" t="s">
        <v>2204</v>
      </c>
      <c r="E101" s="7">
        <v>185.6</v>
      </c>
      <c r="F101" s="8" t="str">
        <f>CONCATENATE(Tabla_Consulta_desde_esco2016sql2[[#This Row],[CONCEPTO_1]],Tabla_Consulta_desde_esco2016sql2[[#This Row],[CONCEPTO_2]],Tabla_Consulta_desde_esco2016sql2[[#This Row],[CONCEPTO_3]])</f>
        <v>BOLSA NEGRA 90 X 70</v>
      </c>
      <c r="G101" s="6" t="s">
        <v>20</v>
      </c>
      <c r="H101" s="6">
        <v>20500000392</v>
      </c>
      <c r="I101" t="s">
        <v>2205</v>
      </c>
      <c r="J101" t="s">
        <v>21</v>
      </c>
      <c r="K101" t="s">
        <v>21</v>
      </c>
      <c r="L101" t="s">
        <v>21</v>
      </c>
      <c r="M101">
        <v>25.6</v>
      </c>
      <c r="P101" t="s">
        <v>2206</v>
      </c>
      <c r="Q101" t="s">
        <v>2207</v>
      </c>
      <c r="R101" t="s">
        <v>2208</v>
      </c>
      <c r="T101" t="s">
        <v>1104</v>
      </c>
      <c r="U101" t="s">
        <v>1105</v>
      </c>
      <c r="V101" t="s">
        <v>182</v>
      </c>
      <c r="W101" t="s">
        <v>21</v>
      </c>
      <c r="X101" t="s">
        <v>21</v>
      </c>
      <c r="Y101" s="6" t="s">
        <v>1103</v>
      </c>
    </row>
    <row r="102" spans="1:25" x14ac:dyDescent="0.25">
      <c r="A102" s="6" t="s">
        <v>1096</v>
      </c>
      <c r="B102" s="6" t="s">
        <v>1102</v>
      </c>
      <c r="C102" s="6" t="s">
        <v>277</v>
      </c>
      <c r="D102" s="6" t="s">
        <v>2204</v>
      </c>
      <c r="E102" s="7">
        <v>450</v>
      </c>
      <c r="F102" s="8" t="str">
        <f>CONCATENATE(Tabla_Consulta_desde_esco2016sql2[[#This Row],[CONCEPTO_1]],Tabla_Consulta_desde_esco2016sql2[[#This Row],[CONCEPTO_2]],Tabla_Consulta_desde_esco2016sql2[[#This Row],[CONCEPTO_3]])</f>
        <v>CAJA DE ACEITE C/12 LTS</v>
      </c>
      <c r="G102" s="6" t="s">
        <v>20</v>
      </c>
      <c r="H102" s="6">
        <v>20500000392</v>
      </c>
      <c r="I102" t="s">
        <v>1441</v>
      </c>
      <c r="J102" t="s">
        <v>21</v>
      </c>
      <c r="K102" t="s">
        <v>21</v>
      </c>
      <c r="L102" t="s">
        <v>21</v>
      </c>
      <c r="M102">
        <v>0</v>
      </c>
      <c r="P102" t="s">
        <v>2206</v>
      </c>
      <c r="Q102" t="s">
        <v>2207</v>
      </c>
      <c r="R102" t="s">
        <v>2208</v>
      </c>
      <c r="T102" t="s">
        <v>1104</v>
      </c>
      <c r="U102" t="s">
        <v>1105</v>
      </c>
      <c r="V102" t="s">
        <v>182</v>
      </c>
      <c r="W102" t="s">
        <v>21</v>
      </c>
      <c r="X102" t="s">
        <v>21</v>
      </c>
      <c r="Y102" s="6" t="s">
        <v>1103</v>
      </c>
    </row>
    <row r="103" spans="1:25" x14ac:dyDescent="0.25">
      <c r="A103" s="6" t="s">
        <v>1096</v>
      </c>
      <c r="B103" s="6" t="s">
        <v>1102</v>
      </c>
      <c r="C103" s="6" t="s">
        <v>277</v>
      </c>
      <c r="D103" s="6" t="s">
        <v>2204</v>
      </c>
      <c r="E103" s="7">
        <v>520</v>
      </c>
      <c r="F103" s="8" t="str">
        <f>CONCATENATE(Tabla_Consulta_desde_esco2016sql2[[#This Row],[CONCEPTO_1]],Tabla_Consulta_desde_esco2016sql2[[#This Row],[CONCEPTO_2]],Tabla_Consulta_desde_esco2016sql2[[#This Row],[CONCEPTO_3]])</f>
        <v>CAJA DE HUEVO C/180 PZAS</v>
      </c>
      <c r="G103" s="6" t="s">
        <v>20</v>
      </c>
      <c r="H103" s="6">
        <v>20500000392</v>
      </c>
      <c r="I103" t="s">
        <v>1462</v>
      </c>
      <c r="J103" t="s">
        <v>21</v>
      </c>
      <c r="K103" t="s">
        <v>21</v>
      </c>
      <c r="L103" t="s">
        <v>21</v>
      </c>
      <c r="M103">
        <v>0</v>
      </c>
      <c r="P103" t="s">
        <v>2206</v>
      </c>
      <c r="Q103" t="s">
        <v>2207</v>
      </c>
      <c r="R103" t="s">
        <v>2208</v>
      </c>
      <c r="T103" t="s">
        <v>1104</v>
      </c>
      <c r="U103" t="s">
        <v>1105</v>
      </c>
      <c r="V103" t="s">
        <v>182</v>
      </c>
      <c r="W103" t="s">
        <v>21</v>
      </c>
      <c r="X103" t="s">
        <v>21</v>
      </c>
      <c r="Y103" s="6" t="s">
        <v>1103</v>
      </c>
    </row>
    <row r="104" spans="1:25" x14ac:dyDescent="0.25">
      <c r="A104" s="6" t="s">
        <v>1096</v>
      </c>
      <c r="B104" s="6" t="s">
        <v>1102</v>
      </c>
      <c r="C104" s="6" t="s">
        <v>277</v>
      </c>
      <c r="D104" s="6" t="s">
        <v>2204</v>
      </c>
      <c r="E104" s="7">
        <v>1252.8</v>
      </c>
      <c r="F104" s="8" t="str">
        <f>CONCATENATE(Tabla_Consulta_desde_esco2016sql2[[#This Row],[CONCEPTO_1]],Tabla_Consulta_desde_esco2016sql2[[#This Row],[CONCEPTO_2]],Tabla_Consulta_desde_esco2016sql2[[#This Row],[CONCEPTO_3]])</f>
        <v>CARNE DESHEBRADA COCIDA</v>
      </c>
      <c r="G104" s="6" t="s">
        <v>20</v>
      </c>
      <c r="H104" s="6">
        <v>20500000392</v>
      </c>
      <c r="I104" t="s">
        <v>1498</v>
      </c>
      <c r="J104" t="s">
        <v>21</v>
      </c>
      <c r="K104" t="s">
        <v>21</v>
      </c>
      <c r="L104" t="s">
        <v>21</v>
      </c>
      <c r="M104">
        <v>172.8</v>
      </c>
      <c r="P104" t="s">
        <v>2206</v>
      </c>
      <c r="Q104" t="s">
        <v>2207</v>
      </c>
      <c r="R104" t="s">
        <v>2208</v>
      </c>
      <c r="T104" t="s">
        <v>1104</v>
      </c>
      <c r="U104" t="s">
        <v>1105</v>
      </c>
      <c r="V104" t="s">
        <v>182</v>
      </c>
      <c r="W104" t="s">
        <v>21</v>
      </c>
      <c r="X104" t="s">
        <v>21</v>
      </c>
      <c r="Y104" s="6" t="s">
        <v>1103</v>
      </c>
    </row>
    <row r="105" spans="1:25" x14ac:dyDescent="0.25">
      <c r="A105" s="6" t="s">
        <v>1096</v>
      </c>
      <c r="B105" s="6" t="s">
        <v>1102</v>
      </c>
      <c r="C105" s="6" t="s">
        <v>277</v>
      </c>
      <c r="D105" s="6" t="s">
        <v>2204</v>
      </c>
      <c r="E105" s="7">
        <v>1531.2</v>
      </c>
      <c r="F105" s="8" t="str">
        <f>CONCATENATE(Tabla_Consulta_desde_esco2016sql2[[#This Row],[CONCEPTO_1]],Tabla_Consulta_desde_esco2016sql2[[#This Row],[CONCEPTO_2]],Tabla_Consulta_desde_esco2016sql2[[#This Row],[CONCEPTO_3]])</f>
        <v>CHICHARRON PRENSADO</v>
      </c>
      <c r="G105" s="6" t="s">
        <v>20</v>
      </c>
      <c r="H105" s="6">
        <v>20500000392</v>
      </c>
      <c r="I105" t="s">
        <v>1504</v>
      </c>
      <c r="J105" t="s">
        <v>21</v>
      </c>
      <c r="K105" t="s">
        <v>21</v>
      </c>
      <c r="L105" t="s">
        <v>21</v>
      </c>
      <c r="M105">
        <v>211.2</v>
      </c>
      <c r="P105" t="s">
        <v>2206</v>
      </c>
      <c r="Q105" t="s">
        <v>2207</v>
      </c>
      <c r="R105" t="s">
        <v>2208</v>
      </c>
      <c r="T105" t="s">
        <v>1104</v>
      </c>
      <c r="U105" t="s">
        <v>1105</v>
      </c>
      <c r="V105" t="s">
        <v>182</v>
      </c>
      <c r="W105" t="s">
        <v>21</v>
      </c>
      <c r="X105" t="s">
        <v>21</v>
      </c>
      <c r="Y105" s="6" t="s">
        <v>1103</v>
      </c>
    </row>
    <row r="106" spans="1:25" x14ac:dyDescent="0.25">
      <c r="A106" s="6" t="s">
        <v>1096</v>
      </c>
      <c r="B106" s="6" t="s">
        <v>1102</v>
      </c>
      <c r="C106" s="6" t="s">
        <v>277</v>
      </c>
      <c r="D106" s="6" t="s">
        <v>2204</v>
      </c>
      <c r="E106" s="7">
        <v>325</v>
      </c>
      <c r="F106" s="8" t="str">
        <f>CONCATENATE(Tabla_Consulta_desde_esco2016sql2[[#This Row],[CONCEPTO_1]],Tabla_Consulta_desde_esco2016sql2[[#This Row],[CONCEPTO_2]],Tabla_Consulta_desde_esco2016sql2[[#This Row],[CONCEPTO_3]])</f>
        <v>CHILE MORRON</v>
      </c>
      <c r="G106" s="6" t="s">
        <v>20</v>
      </c>
      <c r="H106" s="6">
        <v>20500000392</v>
      </c>
      <c r="I106" t="s">
        <v>1592</v>
      </c>
      <c r="J106" t="s">
        <v>21</v>
      </c>
      <c r="K106" t="s">
        <v>21</v>
      </c>
      <c r="L106" t="s">
        <v>21</v>
      </c>
      <c r="M106">
        <v>0</v>
      </c>
      <c r="P106" t="s">
        <v>2206</v>
      </c>
      <c r="Q106" t="s">
        <v>2207</v>
      </c>
      <c r="R106" t="s">
        <v>2208</v>
      </c>
      <c r="T106" t="s">
        <v>1104</v>
      </c>
      <c r="U106" t="s">
        <v>1105</v>
      </c>
      <c r="V106" t="s">
        <v>182</v>
      </c>
      <c r="W106" t="s">
        <v>21</v>
      </c>
      <c r="X106" t="s">
        <v>21</v>
      </c>
      <c r="Y106" s="6" t="s">
        <v>1103</v>
      </c>
    </row>
    <row r="107" spans="1:25" x14ac:dyDescent="0.25">
      <c r="A107" s="6" t="s">
        <v>1096</v>
      </c>
      <c r="B107" s="6" t="s">
        <v>1102</v>
      </c>
      <c r="C107" s="6" t="s">
        <v>277</v>
      </c>
      <c r="D107" s="6" t="s">
        <v>2204</v>
      </c>
      <c r="E107" s="7">
        <v>522</v>
      </c>
      <c r="F107" s="8" t="str">
        <f>CONCATENATE(Tabla_Consulta_desde_esco2016sql2[[#This Row],[CONCEPTO_1]],Tabla_Consulta_desde_esco2016sql2[[#This Row],[CONCEPTO_2]],Tabla_Consulta_desde_esco2016sql2[[#This Row],[CONCEPTO_3]])</f>
        <v>CUCHARAS DESECHABLES CON 1000 PZAS</v>
      </c>
      <c r="G107" s="6" t="s">
        <v>20</v>
      </c>
      <c r="H107" s="6">
        <v>20500000392</v>
      </c>
      <c r="I107" t="s">
        <v>1505</v>
      </c>
      <c r="J107" t="s">
        <v>21</v>
      </c>
      <c r="K107" t="s">
        <v>21</v>
      </c>
      <c r="L107" t="s">
        <v>21</v>
      </c>
      <c r="M107">
        <v>72</v>
      </c>
      <c r="P107" t="s">
        <v>2206</v>
      </c>
      <c r="Q107" t="s">
        <v>2207</v>
      </c>
      <c r="R107" t="s">
        <v>2208</v>
      </c>
      <c r="T107" t="s">
        <v>1104</v>
      </c>
      <c r="U107" t="s">
        <v>1105</v>
      </c>
      <c r="V107" t="s">
        <v>182</v>
      </c>
      <c r="W107" t="s">
        <v>21</v>
      </c>
      <c r="X107" t="s">
        <v>21</v>
      </c>
      <c r="Y107" s="6" t="s">
        <v>1103</v>
      </c>
    </row>
    <row r="108" spans="1:25" x14ac:dyDescent="0.25">
      <c r="A108" s="6" t="s">
        <v>1096</v>
      </c>
      <c r="B108" s="6" t="s">
        <v>1102</v>
      </c>
      <c r="C108" s="6" t="s">
        <v>277</v>
      </c>
      <c r="D108" s="6" t="s">
        <v>2204</v>
      </c>
      <c r="E108" s="7">
        <v>2550</v>
      </c>
      <c r="F108" s="8" t="str">
        <f>CONCATENATE(Tabla_Consulta_desde_esco2016sql2[[#This Row],[CONCEPTO_1]],Tabla_Consulta_desde_esco2016sql2[[#This Row],[CONCEPTO_2]],Tabla_Consulta_desde_esco2016sql2[[#This Row],[CONCEPTO_3]])</f>
        <v>JAMON REBANADO  CON 4.500 KG</v>
      </c>
      <c r="G108" s="6" t="s">
        <v>20</v>
      </c>
      <c r="H108" s="6">
        <v>20500000392</v>
      </c>
      <c r="I108" t="s">
        <v>1399</v>
      </c>
      <c r="J108" t="s">
        <v>21</v>
      </c>
      <c r="K108" t="s">
        <v>21</v>
      </c>
      <c r="L108" t="s">
        <v>21</v>
      </c>
      <c r="M108">
        <v>0</v>
      </c>
      <c r="P108" t="s">
        <v>2206</v>
      </c>
      <c r="Q108" t="s">
        <v>2207</v>
      </c>
      <c r="R108" t="s">
        <v>2208</v>
      </c>
      <c r="T108" t="s">
        <v>1104</v>
      </c>
      <c r="U108" t="s">
        <v>1105</v>
      </c>
      <c r="V108" t="s">
        <v>182</v>
      </c>
      <c r="W108" t="s">
        <v>21</v>
      </c>
      <c r="X108" t="s">
        <v>21</v>
      </c>
      <c r="Y108" s="6" t="s">
        <v>1103</v>
      </c>
    </row>
    <row r="109" spans="1:25" x14ac:dyDescent="0.25">
      <c r="A109" s="6" t="s">
        <v>1096</v>
      </c>
      <c r="B109" s="6" t="s">
        <v>1102</v>
      </c>
      <c r="C109" s="6" t="s">
        <v>277</v>
      </c>
      <c r="D109" s="6" t="s">
        <v>2204</v>
      </c>
      <c r="E109" s="7">
        <v>1670.4</v>
      </c>
      <c r="F109" s="8" t="str">
        <f>CONCATENATE(Tabla_Consulta_desde_esco2016sql2[[#This Row],[CONCEPTO_1]],Tabla_Consulta_desde_esco2016sql2[[#This Row],[CONCEPTO_2]],Tabla_Consulta_desde_esco2016sql2[[#This Row],[CONCEPTO_3]])</f>
        <v>PLATOS CON DIVISIONES 8*8</v>
      </c>
      <c r="G109" s="6" t="s">
        <v>20</v>
      </c>
      <c r="H109" s="6">
        <v>20500000392</v>
      </c>
      <c r="I109" t="s">
        <v>2209</v>
      </c>
      <c r="J109" t="s">
        <v>21</v>
      </c>
      <c r="K109" t="s">
        <v>21</v>
      </c>
      <c r="L109" t="s">
        <v>21</v>
      </c>
      <c r="M109">
        <v>230.4</v>
      </c>
      <c r="P109" t="s">
        <v>2206</v>
      </c>
      <c r="Q109" t="s">
        <v>2207</v>
      </c>
      <c r="R109" t="s">
        <v>2208</v>
      </c>
      <c r="T109" t="s">
        <v>1104</v>
      </c>
      <c r="U109" t="s">
        <v>1105</v>
      </c>
      <c r="V109" t="s">
        <v>182</v>
      </c>
      <c r="W109" t="s">
        <v>21</v>
      </c>
      <c r="X109" t="s">
        <v>21</v>
      </c>
      <c r="Y109" s="6" t="s">
        <v>1103</v>
      </c>
    </row>
    <row r="110" spans="1:25" x14ac:dyDescent="0.25">
      <c r="A110" s="6" t="s">
        <v>1096</v>
      </c>
      <c r="B110" s="6" t="s">
        <v>1102</v>
      </c>
      <c r="C110" s="6" t="s">
        <v>277</v>
      </c>
      <c r="D110" s="6" t="s">
        <v>2204</v>
      </c>
      <c r="E110" s="7">
        <v>232</v>
      </c>
      <c r="F110" s="8" t="str">
        <f>CONCATENATE(Tabla_Consulta_desde_esco2016sql2[[#This Row],[CONCEPTO_1]],Tabla_Consulta_desde_esco2016sql2[[#This Row],[CONCEPTO_2]],Tabla_Consulta_desde_esco2016sql2[[#This Row],[CONCEPTO_3]])</f>
        <v>PURE DE TOMATE</v>
      </c>
      <c r="G110" s="6" t="s">
        <v>20</v>
      </c>
      <c r="H110" s="6">
        <v>20500000392</v>
      </c>
      <c r="I110" t="s">
        <v>1106</v>
      </c>
      <c r="J110" t="s">
        <v>21</v>
      </c>
      <c r="K110" t="s">
        <v>21</v>
      </c>
      <c r="L110" t="s">
        <v>21</v>
      </c>
      <c r="M110">
        <v>32</v>
      </c>
      <c r="P110" t="s">
        <v>2206</v>
      </c>
      <c r="Q110" t="s">
        <v>2207</v>
      </c>
      <c r="R110" t="s">
        <v>2208</v>
      </c>
      <c r="T110" t="s">
        <v>1104</v>
      </c>
      <c r="U110" t="s">
        <v>1105</v>
      </c>
      <c r="V110" t="s">
        <v>182</v>
      </c>
      <c r="W110" t="s">
        <v>21</v>
      </c>
      <c r="X110" t="s">
        <v>21</v>
      </c>
      <c r="Y110" s="6" t="s">
        <v>1103</v>
      </c>
    </row>
    <row r="111" spans="1:25" x14ac:dyDescent="0.25">
      <c r="A111" s="6" t="s">
        <v>1096</v>
      </c>
      <c r="B111" s="6" t="s">
        <v>1102</v>
      </c>
      <c r="C111" s="6" t="s">
        <v>277</v>
      </c>
      <c r="D111" s="6" t="s">
        <v>2204</v>
      </c>
      <c r="E111" s="7">
        <v>139.19999999999999</v>
      </c>
      <c r="F111" s="8" t="str">
        <f>CONCATENATE(Tabla_Consulta_desde_esco2016sql2[[#This Row],[CONCEPTO_1]],Tabla_Consulta_desde_esco2016sql2[[#This Row],[CONCEPTO_2]],Tabla_Consulta_desde_esco2016sql2[[#This Row],[CONCEPTO_3]])</f>
        <v>SALSA  CATSUP</v>
      </c>
      <c r="G111" s="6" t="s">
        <v>20</v>
      </c>
      <c r="H111" s="6">
        <v>20500000392</v>
      </c>
      <c r="I111" t="s">
        <v>1490</v>
      </c>
      <c r="J111" t="s">
        <v>21</v>
      </c>
      <c r="K111" t="s">
        <v>21</v>
      </c>
      <c r="L111" t="s">
        <v>21</v>
      </c>
      <c r="M111">
        <v>19.2</v>
      </c>
      <c r="P111" t="s">
        <v>2206</v>
      </c>
      <c r="Q111" t="s">
        <v>2207</v>
      </c>
      <c r="R111" t="s">
        <v>2208</v>
      </c>
      <c r="T111" t="s">
        <v>1104</v>
      </c>
      <c r="U111" t="s">
        <v>1105</v>
      </c>
      <c r="V111" t="s">
        <v>182</v>
      </c>
      <c r="W111" t="s">
        <v>21</v>
      </c>
      <c r="X111" t="s">
        <v>21</v>
      </c>
      <c r="Y111" s="6" t="s">
        <v>1103</v>
      </c>
    </row>
    <row r="112" spans="1:25" x14ac:dyDescent="0.25">
      <c r="A112" s="6" t="s">
        <v>1096</v>
      </c>
      <c r="B112" s="6" t="s">
        <v>1102</v>
      </c>
      <c r="C112" s="6" t="s">
        <v>277</v>
      </c>
      <c r="D112" s="6" t="s">
        <v>2204</v>
      </c>
      <c r="E112" s="7">
        <v>522</v>
      </c>
      <c r="F112" s="8" t="str">
        <f>CONCATENATE(Tabla_Consulta_desde_esco2016sql2[[#This Row],[CONCEPTO_1]],Tabla_Consulta_desde_esco2016sql2[[#This Row],[CONCEPTO_2]],Tabla_Consulta_desde_esco2016sql2[[#This Row],[CONCEPTO_3]])</f>
        <v>TENEDORES CON 1000PZAS</v>
      </c>
      <c r="G112" s="6" t="s">
        <v>20</v>
      </c>
      <c r="H112" s="6">
        <v>20500000392</v>
      </c>
      <c r="I112" t="s">
        <v>1506</v>
      </c>
      <c r="J112" t="s">
        <v>21</v>
      </c>
      <c r="K112" t="s">
        <v>21</v>
      </c>
      <c r="L112" t="s">
        <v>21</v>
      </c>
      <c r="M112">
        <v>72</v>
      </c>
      <c r="P112" t="s">
        <v>2206</v>
      </c>
      <c r="Q112" t="s">
        <v>2207</v>
      </c>
      <c r="R112" t="s">
        <v>2208</v>
      </c>
      <c r="T112" t="s">
        <v>1104</v>
      </c>
      <c r="U112" t="s">
        <v>1105</v>
      </c>
      <c r="V112" t="s">
        <v>182</v>
      </c>
      <c r="W112" t="s">
        <v>21</v>
      </c>
      <c r="X112" t="s">
        <v>21</v>
      </c>
      <c r="Y112" s="6" t="s">
        <v>1103</v>
      </c>
    </row>
    <row r="113" spans="1:25" x14ac:dyDescent="0.25">
      <c r="A113" s="6" t="s">
        <v>1096</v>
      </c>
      <c r="B113" s="6" t="s">
        <v>1102</v>
      </c>
      <c r="C113" s="6" t="s">
        <v>277</v>
      </c>
      <c r="D113" s="6" t="s">
        <v>2210</v>
      </c>
      <c r="E113" s="7">
        <v>500</v>
      </c>
      <c r="F113" s="8" t="str">
        <f>CONCATENATE(Tabla_Consulta_desde_esco2016sql2[[#This Row],[CONCEPTO_1]],Tabla_Consulta_desde_esco2016sql2[[#This Row],[CONCEPTO_2]],Tabla_Consulta_desde_esco2016sql2[[#This Row],[CONCEPTO_3]])</f>
        <v>CALABAZA</v>
      </c>
      <c r="G113" s="6" t="s">
        <v>20</v>
      </c>
      <c r="H113" s="6">
        <v>20500000392</v>
      </c>
      <c r="I113" t="s">
        <v>2211</v>
      </c>
      <c r="J113" t="s">
        <v>21</v>
      </c>
      <c r="K113" t="s">
        <v>21</v>
      </c>
      <c r="L113" t="s">
        <v>21</v>
      </c>
      <c r="M113">
        <v>0</v>
      </c>
      <c r="P113" t="s">
        <v>2212</v>
      </c>
      <c r="Q113" t="s">
        <v>2213</v>
      </c>
      <c r="R113" t="s">
        <v>2214</v>
      </c>
      <c r="T113" t="s">
        <v>1104</v>
      </c>
      <c r="U113" t="s">
        <v>1105</v>
      </c>
      <c r="V113" t="s">
        <v>182</v>
      </c>
      <c r="W113" t="s">
        <v>21</v>
      </c>
      <c r="X113" t="s">
        <v>21</v>
      </c>
      <c r="Y113" s="6" t="s">
        <v>1103</v>
      </c>
    </row>
    <row r="114" spans="1:25" x14ac:dyDescent="0.25">
      <c r="A114" s="6" t="s">
        <v>1096</v>
      </c>
      <c r="B114" s="6" t="s">
        <v>1102</v>
      </c>
      <c r="C114" s="6" t="s">
        <v>277</v>
      </c>
      <c r="D114" s="6" t="s">
        <v>2210</v>
      </c>
      <c r="E114" s="7">
        <v>240</v>
      </c>
      <c r="F114" s="8" t="str">
        <f>CONCATENATE(Tabla_Consulta_desde_esco2016sql2[[#This Row],[CONCEPTO_1]],Tabla_Consulta_desde_esco2016sql2[[#This Row],[CONCEPTO_2]],Tabla_Consulta_desde_esco2016sql2[[#This Row],[CONCEPTO_3]])</f>
        <v>CEBOLLA</v>
      </c>
      <c r="G114" s="6" t="s">
        <v>20</v>
      </c>
      <c r="H114" s="6">
        <v>20500000392</v>
      </c>
      <c r="I114" t="s">
        <v>1463</v>
      </c>
      <c r="J114" t="s">
        <v>21</v>
      </c>
      <c r="K114" t="s">
        <v>21</v>
      </c>
      <c r="L114" t="s">
        <v>21</v>
      </c>
      <c r="M114">
        <v>0</v>
      </c>
      <c r="P114" t="s">
        <v>2212</v>
      </c>
      <c r="Q114" t="s">
        <v>2213</v>
      </c>
      <c r="R114" t="s">
        <v>2214</v>
      </c>
      <c r="T114" t="s">
        <v>1104</v>
      </c>
      <c r="U114" t="s">
        <v>1105</v>
      </c>
      <c r="V114" t="s">
        <v>182</v>
      </c>
      <c r="W114" t="s">
        <v>21</v>
      </c>
      <c r="X114" t="s">
        <v>21</v>
      </c>
      <c r="Y114" s="6" t="s">
        <v>1103</v>
      </c>
    </row>
    <row r="115" spans="1:25" x14ac:dyDescent="0.25">
      <c r="A115" s="6" t="s">
        <v>1096</v>
      </c>
      <c r="B115" s="6" t="s">
        <v>1102</v>
      </c>
      <c r="C115" s="6" t="s">
        <v>277</v>
      </c>
      <c r="D115" s="6" t="s">
        <v>2210</v>
      </c>
      <c r="E115" s="7">
        <v>900</v>
      </c>
      <c r="F115" s="8" t="str">
        <f>CONCATENATE(Tabla_Consulta_desde_esco2016sql2[[#This Row],[CONCEPTO_1]],Tabla_Consulta_desde_esco2016sql2[[#This Row],[CONCEPTO_2]],Tabla_Consulta_desde_esco2016sql2[[#This Row],[CONCEPTO_3]])</f>
        <v>CHILE SERRANO</v>
      </c>
      <c r="G115" s="6" t="s">
        <v>20</v>
      </c>
      <c r="H115" s="6">
        <v>20500000392</v>
      </c>
      <c r="I115" t="s">
        <v>1512</v>
      </c>
      <c r="J115" t="s">
        <v>21</v>
      </c>
      <c r="K115" t="s">
        <v>21</v>
      </c>
      <c r="L115" t="s">
        <v>21</v>
      </c>
      <c r="M115">
        <v>0</v>
      </c>
      <c r="P115" t="s">
        <v>2212</v>
      </c>
      <c r="Q115" t="s">
        <v>2213</v>
      </c>
      <c r="R115" t="s">
        <v>2214</v>
      </c>
      <c r="T115" t="s">
        <v>1104</v>
      </c>
      <c r="U115" t="s">
        <v>1105</v>
      </c>
      <c r="V115" t="s">
        <v>182</v>
      </c>
      <c r="W115" t="s">
        <v>21</v>
      </c>
      <c r="X115" t="s">
        <v>21</v>
      </c>
      <c r="Y115" s="6" t="s">
        <v>1103</v>
      </c>
    </row>
    <row r="116" spans="1:25" x14ac:dyDescent="0.25">
      <c r="A116" s="6" t="s">
        <v>1096</v>
      </c>
      <c r="B116" s="6" t="s">
        <v>1102</v>
      </c>
      <c r="C116" s="6" t="s">
        <v>277</v>
      </c>
      <c r="D116" s="6" t="s">
        <v>2210</v>
      </c>
      <c r="E116" s="7">
        <v>870</v>
      </c>
      <c r="F116" s="8" t="str">
        <f>CONCATENATE(Tabla_Consulta_desde_esco2016sql2[[#This Row],[CONCEPTO_1]],Tabla_Consulta_desde_esco2016sql2[[#This Row],[CONCEPTO_2]],Tabla_Consulta_desde_esco2016sql2[[#This Row],[CONCEPTO_3]])</f>
        <v>CHORIZO</v>
      </c>
      <c r="G116" s="6" t="s">
        <v>20</v>
      </c>
      <c r="H116" s="6">
        <v>20500000392</v>
      </c>
      <c r="I116" t="s">
        <v>2215</v>
      </c>
      <c r="J116" t="s">
        <v>21</v>
      </c>
      <c r="K116" t="s">
        <v>21</v>
      </c>
      <c r="L116" t="s">
        <v>21</v>
      </c>
      <c r="M116">
        <v>0</v>
      </c>
      <c r="P116" t="s">
        <v>2212</v>
      </c>
      <c r="Q116" t="s">
        <v>2213</v>
      </c>
      <c r="R116" t="s">
        <v>2214</v>
      </c>
      <c r="T116" t="s">
        <v>1104</v>
      </c>
      <c r="U116" t="s">
        <v>1105</v>
      </c>
      <c r="V116" t="s">
        <v>182</v>
      </c>
      <c r="W116" t="s">
        <v>21</v>
      </c>
      <c r="X116" t="s">
        <v>21</v>
      </c>
      <c r="Y116" s="6" t="s">
        <v>1103</v>
      </c>
    </row>
    <row r="117" spans="1:25" x14ac:dyDescent="0.25">
      <c r="A117" s="6" t="s">
        <v>1096</v>
      </c>
      <c r="B117" s="6" t="s">
        <v>1102</v>
      </c>
      <c r="C117" s="6" t="s">
        <v>277</v>
      </c>
      <c r="D117" s="6" t="s">
        <v>2210</v>
      </c>
      <c r="E117" s="7">
        <v>4000</v>
      </c>
      <c r="F117" s="8" t="str">
        <f>CONCATENATE(Tabla_Consulta_desde_esco2016sql2[[#This Row],[CONCEPTO_1]],Tabla_Consulta_desde_esco2016sql2[[#This Row],[CONCEPTO_2]],Tabla_Consulta_desde_esco2016sql2[[#This Row],[CONCEPTO_3]])</f>
        <v>CHULETAS DE PUERCO</v>
      </c>
      <c r="G117" s="6" t="s">
        <v>20</v>
      </c>
      <c r="H117" s="6">
        <v>20500000392</v>
      </c>
      <c r="I117" t="s">
        <v>2216</v>
      </c>
      <c r="J117" t="s">
        <v>21</v>
      </c>
      <c r="K117" t="s">
        <v>21</v>
      </c>
      <c r="L117" t="s">
        <v>21</v>
      </c>
      <c r="M117">
        <v>0</v>
      </c>
      <c r="P117" t="s">
        <v>2212</v>
      </c>
      <c r="Q117" t="s">
        <v>2213</v>
      </c>
      <c r="R117" t="s">
        <v>2214</v>
      </c>
      <c r="T117" t="s">
        <v>1104</v>
      </c>
      <c r="U117" t="s">
        <v>1105</v>
      </c>
      <c r="V117" t="s">
        <v>182</v>
      </c>
      <c r="W117" t="s">
        <v>21</v>
      </c>
      <c r="X117" t="s">
        <v>21</v>
      </c>
      <c r="Y117" s="6" t="s">
        <v>1103</v>
      </c>
    </row>
    <row r="118" spans="1:25" x14ac:dyDescent="0.25">
      <c r="A118" s="6" t="s">
        <v>1096</v>
      </c>
      <c r="B118" s="6" t="s">
        <v>1102</v>
      </c>
      <c r="C118" s="6" t="s">
        <v>277</v>
      </c>
      <c r="D118" s="6" t="s">
        <v>2210</v>
      </c>
      <c r="E118" s="7">
        <v>80</v>
      </c>
      <c r="F118" s="8" t="str">
        <f>CONCATENATE(Tabla_Consulta_desde_esco2016sql2[[#This Row],[CONCEPTO_1]],Tabla_Consulta_desde_esco2016sql2[[#This Row],[CONCEPTO_2]],Tabla_Consulta_desde_esco2016sql2[[#This Row],[CONCEPTO_3]])</f>
        <v>CILANTRO</v>
      </c>
      <c r="G118" s="6" t="s">
        <v>20</v>
      </c>
      <c r="H118" s="6">
        <v>20500000392</v>
      </c>
      <c r="I118" t="s">
        <v>1574</v>
      </c>
      <c r="J118" t="s">
        <v>21</v>
      </c>
      <c r="K118" t="s">
        <v>21</v>
      </c>
      <c r="L118" t="s">
        <v>21</v>
      </c>
      <c r="M118">
        <v>0</v>
      </c>
      <c r="P118" t="s">
        <v>2212</v>
      </c>
      <c r="Q118" t="s">
        <v>2213</v>
      </c>
      <c r="R118" t="s">
        <v>2214</v>
      </c>
      <c r="T118" t="s">
        <v>1104</v>
      </c>
      <c r="U118" t="s">
        <v>1105</v>
      </c>
      <c r="V118" t="s">
        <v>182</v>
      </c>
      <c r="W118" t="s">
        <v>21</v>
      </c>
      <c r="X118" t="s">
        <v>21</v>
      </c>
      <c r="Y118" s="6" t="s">
        <v>1103</v>
      </c>
    </row>
    <row r="119" spans="1:25" x14ac:dyDescent="0.25">
      <c r="A119" s="6" t="s">
        <v>1096</v>
      </c>
      <c r="B119" s="6" t="s">
        <v>1102</v>
      </c>
      <c r="C119" s="6" t="s">
        <v>277</v>
      </c>
      <c r="D119" s="6" t="s">
        <v>2210</v>
      </c>
      <c r="E119" s="7">
        <v>3250</v>
      </c>
      <c r="F119" s="8" t="str">
        <f>CONCATENATE(Tabla_Consulta_desde_esco2016sql2[[#This Row],[CONCEPTO_1]],Tabla_Consulta_desde_esco2016sql2[[#This Row],[CONCEPTO_2]],Tabla_Consulta_desde_esco2016sql2[[#This Row],[CONCEPTO_3]])</f>
        <v>CORTADILLO DE PUERCO</v>
      </c>
      <c r="G119" s="6" t="s">
        <v>20</v>
      </c>
      <c r="H119" s="6">
        <v>20500000392</v>
      </c>
      <c r="I119" t="s">
        <v>1467</v>
      </c>
      <c r="J119" t="s">
        <v>21</v>
      </c>
      <c r="K119" t="s">
        <v>21</v>
      </c>
      <c r="L119" t="s">
        <v>21</v>
      </c>
      <c r="M119">
        <v>0</v>
      </c>
      <c r="P119" t="s">
        <v>2212</v>
      </c>
      <c r="Q119" t="s">
        <v>2213</v>
      </c>
      <c r="R119" t="s">
        <v>2214</v>
      </c>
      <c r="T119" t="s">
        <v>1104</v>
      </c>
      <c r="U119" t="s">
        <v>1105</v>
      </c>
      <c r="V119" t="s">
        <v>182</v>
      </c>
      <c r="W119" t="s">
        <v>21</v>
      </c>
      <c r="X119" t="s">
        <v>21</v>
      </c>
      <c r="Y119" s="6" t="s">
        <v>1103</v>
      </c>
    </row>
    <row r="120" spans="1:25" x14ac:dyDescent="0.25">
      <c r="A120" s="6" t="s">
        <v>1096</v>
      </c>
      <c r="B120" s="6" t="s">
        <v>1102</v>
      </c>
      <c r="C120" s="6" t="s">
        <v>277</v>
      </c>
      <c r="D120" s="6" t="s">
        <v>2210</v>
      </c>
      <c r="E120" s="7">
        <v>4500</v>
      </c>
      <c r="F120" s="8" t="str">
        <f>CONCATENATE(Tabla_Consulta_desde_esco2016sql2[[#This Row],[CONCEPTO_1]],Tabla_Consulta_desde_esco2016sql2[[#This Row],[CONCEPTO_2]],Tabla_Consulta_desde_esco2016sql2[[#This Row],[CONCEPTO_3]])</f>
        <v>CORTADILLO DE RES</v>
      </c>
      <c r="G120" s="6" t="s">
        <v>20</v>
      </c>
      <c r="H120" s="6">
        <v>20500000392</v>
      </c>
      <c r="I120" t="s">
        <v>1507</v>
      </c>
      <c r="J120" t="s">
        <v>21</v>
      </c>
      <c r="K120" t="s">
        <v>21</v>
      </c>
      <c r="L120" t="s">
        <v>21</v>
      </c>
      <c r="M120">
        <v>0</v>
      </c>
      <c r="P120" t="s">
        <v>2212</v>
      </c>
      <c r="Q120" t="s">
        <v>2213</v>
      </c>
      <c r="R120" t="s">
        <v>2214</v>
      </c>
      <c r="T120" t="s">
        <v>1104</v>
      </c>
      <c r="U120" t="s">
        <v>1105</v>
      </c>
      <c r="V120" t="s">
        <v>182</v>
      </c>
      <c r="W120" t="s">
        <v>21</v>
      </c>
      <c r="X120" t="s">
        <v>21</v>
      </c>
      <c r="Y120" s="6" t="s">
        <v>1103</v>
      </c>
    </row>
    <row r="121" spans="1:25" x14ac:dyDescent="0.25">
      <c r="A121" s="6" t="s">
        <v>1096</v>
      </c>
      <c r="B121" s="6" t="s">
        <v>1102</v>
      </c>
      <c r="C121" s="6" t="s">
        <v>277</v>
      </c>
      <c r="D121" s="6" t="s">
        <v>2210</v>
      </c>
      <c r="E121" s="7">
        <v>330</v>
      </c>
      <c r="F121" s="8" t="str">
        <f>CONCATENATE(Tabla_Consulta_desde_esco2016sql2[[#This Row],[CONCEPTO_1]],Tabla_Consulta_desde_esco2016sql2[[#This Row],[CONCEPTO_2]],Tabla_Consulta_desde_esco2016sql2[[#This Row],[CONCEPTO_3]])</f>
        <v>PAPA</v>
      </c>
      <c r="G121" s="6" t="s">
        <v>20</v>
      </c>
      <c r="H121" s="6">
        <v>20500000392</v>
      </c>
      <c r="I121" t="s">
        <v>1533</v>
      </c>
      <c r="J121" t="s">
        <v>21</v>
      </c>
      <c r="K121" t="s">
        <v>21</v>
      </c>
      <c r="L121" t="s">
        <v>21</v>
      </c>
      <c r="M121">
        <v>0</v>
      </c>
      <c r="P121" t="s">
        <v>2212</v>
      </c>
      <c r="Q121" t="s">
        <v>2213</v>
      </c>
      <c r="R121" t="s">
        <v>2214</v>
      </c>
      <c r="T121" t="s">
        <v>1104</v>
      </c>
      <c r="U121" t="s">
        <v>1105</v>
      </c>
      <c r="V121" t="s">
        <v>182</v>
      </c>
      <c r="W121" t="s">
        <v>21</v>
      </c>
      <c r="X121" t="s">
        <v>21</v>
      </c>
      <c r="Y121" s="6" t="s">
        <v>1103</v>
      </c>
    </row>
    <row r="122" spans="1:25" x14ac:dyDescent="0.25">
      <c r="A122" s="6" t="s">
        <v>1096</v>
      </c>
      <c r="B122" s="6" t="s">
        <v>1102</v>
      </c>
      <c r="C122" s="6" t="s">
        <v>277</v>
      </c>
      <c r="D122" s="6" t="s">
        <v>2210</v>
      </c>
      <c r="E122" s="7">
        <v>3500</v>
      </c>
      <c r="F122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122" s="6" t="s">
        <v>20</v>
      </c>
      <c r="H122" s="6">
        <v>20500000392</v>
      </c>
      <c r="I122" t="s">
        <v>1121</v>
      </c>
      <c r="J122" t="s">
        <v>21</v>
      </c>
      <c r="K122" t="s">
        <v>21</v>
      </c>
      <c r="L122" t="s">
        <v>21</v>
      </c>
      <c r="M122">
        <v>0</v>
      </c>
      <c r="P122" t="s">
        <v>2212</v>
      </c>
      <c r="Q122" t="s">
        <v>2213</v>
      </c>
      <c r="R122" t="s">
        <v>2214</v>
      </c>
      <c r="T122" t="s">
        <v>1104</v>
      </c>
      <c r="U122" t="s">
        <v>1105</v>
      </c>
      <c r="V122" t="s">
        <v>182</v>
      </c>
      <c r="W122" t="s">
        <v>21</v>
      </c>
      <c r="X122" t="s">
        <v>21</v>
      </c>
      <c r="Y122" s="6" t="s">
        <v>1103</v>
      </c>
    </row>
    <row r="123" spans="1:25" x14ac:dyDescent="0.25">
      <c r="A123" s="6" t="s">
        <v>1096</v>
      </c>
      <c r="B123" s="6" t="s">
        <v>1102</v>
      </c>
      <c r="C123" s="6" t="s">
        <v>277</v>
      </c>
      <c r="D123" s="6" t="s">
        <v>2210</v>
      </c>
      <c r="E123" s="7">
        <v>960</v>
      </c>
      <c r="F123" s="8" t="str">
        <f>CONCATENATE(Tabla_Consulta_desde_esco2016sql2[[#This Row],[CONCEPTO_1]],Tabla_Consulta_desde_esco2016sql2[[#This Row],[CONCEPTO_2]],Tabla_Consulta_desde_esco2016sql2[[#This Row],[CONCEPTO_3]])</f>
        <v>QUESO ASADERO  RAYADO</v>
      </c>
      <c r="G123" s="6" t="s">
        <v>20</v>
      </c>
      <c r="H123" s="6">
        <v>20500000392</v>
      </c>
      <c r="I123" t="s">
        <v>1107</v>
      </c>
      <c r="J123" t="s">
        <v>21</v>
      </c>
      <c r="K123" t="s">
        <v>21</v>
      </c>
      <c r="L123" t="s">
        <v>21</v>
      </c>
      <c r="M123">
        <v>0</v>
      </c>
      <c r="P123" t="s">
        <v>2212</v>
      </c>
      <c r="Q123" t="s">
        <v>2213</v>
      </c>
      <c r="R123" t="s">
        <v>2214</v>
      </c>
      <c r="T123" t="s">
        <v>1104</v>
      </c>
      <c r="U123" t="s">
        <v>1105</v>
      </c>
      <c r="V123" t="s">
        <v>182</v>
      </c>
      <c r="W123" t="s">
        <v>21</v>
      </c>
      <c r="X123" t="s">
        <v>21</v>
      </c>
      <c r="Y123" s="6" t="s">
        <v>1103</v>
      </c>
    </row>
    <row r="124" spans="1:25" x14ac:dyDescent="0.25">
      <c r="A124" s="6" t="s">
        <v>1096</v>
      </c>
      <c r="B124" s="6" t="s">
        <v>1102</v>
      </c>
      <c r="C124" s="6" t="s">
        <v>277</v>
      </c>
      <c r="D124" s="6" t="s">
        <v>2210</v>
      </c>
      <c r="E124" s="7">
        <v>1520</v>
      </c>
      <c r="F124" s="8" t="str">
        <f>CONCATENATE(Tabla_Consulta_desde_esco2016sql2[[#This Row],[CONCEPTO_1]],Tabla_Consulta_desde_esco2016sql2[[#This Row],[CONCEPTO_2]],Tabla_Consulta_desde_esco2016sql2[[#This Row],[CONCEPTO_3]])</f>
        <v>QUESO PANELA CON 4 KG</v>
      </c>
      <c r="G124" s="6" t="s">
        <v>20</v>
      </c>
      <c r="H124" s="6">
        <v>20500000392</v>
      </c>
      <c r="I124" t="s">
        <v>1487</v>
      </c>
      <c r="J124" t="s">
        <v>21</v>
      </c>
      <c r="K124" t="s">
        <v>21</v>
      </c>
      <c r="L124" t="s">
        <v>21</v>
      </c>
      <c r="M124">
        <v>0</v>
      </c>
      <c r="P124" t="s">
        <v>2212</v>
      </c>
      <c r="Q124" t="s">
        <v>2213</v>
      </c>
      <c r="R124" t="s">
        <v>2214</v>
      </c>
      <c r="T124" t="s">
        <v>1104</v>
      </c>
      <c r="U124" t="s">
        <v>1105</v>
      </c>
      <c r="V124" t="s">
        <v>182</v>
      </c>
      <c r="W124" t="s">
        <v>21</v>
      </c>
      <c r="X124" t="s">
        <v>21</v>
      </c>
      <c r="Y124" s="6" t="s">
        <v>1103</v>
      </c>
    </row>
    <row r="125" spans="1:25" x14ac:dyDescent="0.25">
      <c r="A125" s="6" t="s">
        <v>1096</v>
      </c>
      <c r="B125" s="6" t="s">
        <v>1102</v>
      </c>
      <c r="C125" s="6" t="s">
        <v>277</v>
      </c>
      <c r="D125" s="6" t="s">
        <v>2210</v>
      </c>
      <c r="E125" s="7">
        <v>510</v>
      </c>
      <c r="F125" s="8" t="str">
        <f>CONCATENATE(Tabla_Consulta_desde_esco2016sql2[[#This Row],[CONCEPTO_1]],Tabla_Consulta_desde_esco2016sql2[[#This Row],[CONCEPTO_2]],Tabla_Consulta_desde_esco2016sql2[[#This Row],[CONCEPTO_3]])</f>
        <v>SALCHICHA PARA ASAR</v>
      </c>
      <c r="G125" s="6" t="s">
        <v>20</v>
      </c>
      <c r="H125" s="6">
        <v>20500000392</v>
      </c>
      <c r="I125" t="s">
        <v>1488</v>
      </c>
      <c r="J125" t="s">
        <v>21</v>
      </c>
      <c r="K125" t="s">
        <v>21</v>
      </c>
      <c r="L125" t="s">
        <v>21</v>
      </c>
      <c r="M125">
        <v>0</v>
      </c>
      <c r="P125" t="s">
        <v>2212</v>
      </c>
      <c r="Q125" t="s">
        <v>2213</v>
      </c>
      <c r="R125" t="s">
        <v>2214</v>
      </c>
      <c r="T125" t="s">
        <v>1104</v>
      </c>
      <c r="U125" t="s">
        <v>1105</v>
      </c>
      <c r="V125" t="s">
        <v>182</v>
      </c>
      <c r="W125" t="s">
        <v>21</v>
      </c>
      <c r="X125" t="s">
        <v>21</v>
      </c>
      <c r="Y125" s="6" t="s">
        <v>1103</v>
      </c>
    </row>
    <row r="126" spans="1:25" x14ac:dyDescent="0.25">
      <c r="A126" s="6" t="s">
        <v>1096</v>
      </c>
      <c r="B126" s="6" t="s">
        <v>1102</v>
      </c>
      <c r="C126" s="6" t="s">
        <v>277</v>
      </c>
      <c r="D126" s="6" t="s">
        <v>2210</v>
      </c>
      <c r="E126" s="7">
        <v>960</v>
      </c>
      <c r="F126" s="8" t="str">
        <f>CONCATENATE(Tabla_Consulta_desde_esco2016sql2[[#This Row],[CONCEPTO_1]],Tabla_Consulta_desde_esco2016sql2[[#This Row],[CONCEPTO_2]],Tabla_Consulta_desde_esco2016sql2[[#This Row],[CONCEPTO_3]])</f>
        <v>SALCHICHA VIENA</v>
      </c>
      <c r="G126" s="6" t="s">
        <v>20</v>
      </c>
      <c r="H126" s="6">
        <v>20500000392</v>
      </c>
      <c r="I126" t="s">
        <v>1489</v>
      </c>
      <c r="J126" t="s">
        <v>21</v>
      </c>
      <c r="K126" t="s">
        <v>21</v>
      </c>
      <c r="L126" t="s">
        <v>21</v>
      </c>
      <c r="M126">
        <v>0</v>
      </c>
      <c r="P126" t="s">
        <v>2212</v>
      </c>
      <c r="Q126" t="s">
        <v>2213</v>
      </c>
      <c r="R126" t="s">
        <v>2214</v>
      </c>
      <c r="T126" t="s">
        <v>1104</v>
      </c>
      <c r="U126" t="s">
        <v>1105</v>
      </c>
      <c r="V126" t="s">
        <v>182</v>
      </c>
      <c r="W126" t="s">
        <v>21</v>
      </c>
      <c r="X126" t="s">
        <v>21</v>
      </c>
      <c r="Y126" s="6" t="s">
        <v>1103</v>
      </c>
    </row>
    <row r="127" spans="1:25" x14ac:dyDescent="0.25">
      <c r="A127" s="6" t="s">
        <v>1096</v>
      </c>
      <c r="B127" s="6" t="s">
        <v>1102</v>
      </c>
      <c r="C127" s="6" t="s">
        <v>277</v>
      </c>
      <c r="D127" s="6" t="s">
        <v>2210</v>
      </c>
      <c r="E127" s="7">
        <v>550</v>
      </c>
      <c r="F127" s="8" t="str">
        <f>CONCATENATE(Tabla_Consulta_desde_esco2016sql2[[#This Row],[CONCEPTO_1]],Tabla_Consulta_desde_esco2016sql2[[#This Row],[CONCEPTO_2]],Tabla_Consulta_desde_esco2016sql2[[#This Row],[CONCEPTO_3]])</f>
        <v>TOMATE FRESADILLA</v>
      </c>
      <c r="G127" s="6" t="s">
        <v>20</v>
      </c>
      <c r="H127" s="6">
        <v>20500000392</v>
      </c>
      <c r="I127" t="s">
        <v>1578</v>
      </c>
      <c r="J127" t="s">
        <v>21</v>
      </c>
      <c r="K127" t="s">
        <v>21</v>
      </c>
      <c r="L127" t="s">
        <v>21</v>
      </c>
      <c r="M127">
        <v>0</v>
      </c>
      <c r="P127" t="s">
        <v>2212</v>
      </c>
      <c r="Q127" t="s">
        <v>2213</v>
      </c>
      <c r="R127" t="s">
        <v>2214</v>
      </c>
      <c r="T127" t="s">
        <v>1104</v>
      </c>
      <c r="U127" t="s">
        <v>1105</v>
      </c>
      <c r="V127" t="s">
        <v>182</v>
      </c>
      <c r="W127" t="s">
        <v>21</v>
      </c>
      <c r="X127" t="s">
        <v>21</v>
      </c>
      <c r="Y127" s="6" t="s">
        <v>1103</v>
      </c>
    </row>
    <row r="128" spans="1:25" x14ac:dyDescent="0.25">
      <c r="A128" s="6" t="s">
        <v>1096</v>
      </c>
      <c r="B128" s="6" t="s">
        <v>1102</v>
      </c>
      <c r="C128" s="6" t="s">
        <v>277</v>
      </c>
      <c r="D128" s="6" t="s">
        <v>2210</v>
      </c>
      <c r="E128" s="7">
        <v>480</v>
      </c>
      <c r="F128" s="8" t="str">
        <f>CONCATENATE(Tabla_Consulta_desde_esco2016sql2[[#This Row],[CONCEPTO_1]],Tabla_Consulta_desde_esco2016sql2[[#This Row],[CONCEPTO_2]],Tabla_Consulta_desde_esco2016sql2[[#This Row],[CONCEPTO_3]])</f>
        <v>TOMATE ROJO (CAJA)</v>
      </c>
      <c r="G128" s="6" t="s">
        <v>20</v>
      </c>
      <c r="H128" s="6">
        <v>20500000392</v>
      </c>
      <c r="I128" t="s">
        <v>1111</v>
      </c>
      <c r="J128" t="s">
        <v>21</v>
      </c>
      <c r="K128" t="s">
        <v>21</v>
      </c>
      <c r="L128" t="s">
        <v>21</v>
      </c>
      <c r="M128">
        <v>0</v>
      </c>
      <c r="P128" t="s">
        <v>2212</v>
      </c>
      <c r="Q128" t="s">
        <v>2213</v>
      </c>
      <c r="R128" t="s">
        <v>2214</v>
      </c>
      <c r="T128" t="s">
        <v>1104</v>
      </c>
      <c r="U128" t="s">
        <v>1105</v>
      </c>
      <c r="V128" t="s">
        <v>182</v>
      </c>
      <c r="W128" t="s">
        <v>21</v>
      </c>
      <c r="X128" t="s">
        <v>21</v>
      </c>
      <c r="Y128" s="6" t="s">
        <v>1103</v>
      </c>
    </row>
    <row r="129" spans="1:25" x14ac:dyDescent="0.25">
      <c r="A129" s="6" t="s">
        <v>1096</v>
      </c>
      <c r="B129" s="6" t="s">
        <v>1102</v>
      </c>
      <c r="C129" s="6" t="s">
        <v>277</v>
      </c>
      <c r="D129" s="6" t="s">
        <v>2217</v>
      </c>
      <c r="E129" s="7">
        <v>18730</v>
      </c>
      <c r="F129" s="8" t="str">
        <f>CONCATENATE(Tabla_Consulta_desde_esco2016sql2[[#This Row],[CONCEPTO_1]],Tabla_Consulta_desde_esco2016sql2[[#This Row],[CONCEPTO_2]],Tabla_Consulta_desde_esco2016sql2[[#This Row],[CONCEPTO_3]])</f>
        <v>DESPENSA PARA COMIDA DE CADETES Y DETENIDOS</v>
      </c>
      <c r="G129" s="6" t="s">
        <v>20</v>
      </c>
      <c r="H129" s="6">
        <v>20500000392</v>
      </c>
      <c r="I129" t="s">
        <v>2173</v>
      </c>
      <c r="J129" t="s">
        <v>21</v>
      </c>
      <c r="K129" t="s">
        <v>21</v>
      </c>
      <c r="L129" t="s">
        <v>21</v>
      </c>
      <c r="M129">
        <v>0</v>
      </c>
      <c r="P129" t="s">
        <v>2218</v>
      </c>
      <c r="Q129" t="s">
        <v>2219</v>
      </c>
      <c r="R129" t="s">
        <v>2220</v>
      </c>
      <c r="S129" t="s">
        <v>2221</v>
      </c>
      <c r="T129" t="s">
        <v>1104</v>
      </c>
      <c r="U129" t="s">
        <v>1105</v>
      </c>
      <c r="V129" t="s">
        <v>182</v>
      </c>
      <c r="W129" t="s">
        <v>21</v>
      </c>
      <c r="X129" t="s">
        <v>21</v>
      </c>
      <c r="Y129" s="6" t="s">
        <v>1103</v>
      </c>
    </row>
    <row r="130" spans="1:25" x14ac:dyDescent="0.25">
      <c r="A130" s="6" t="s">
        <v>1096</v>
      </c>
      <c r="B130" s="6" t="s">
        <v>1102</v>
      </c>
      <c r="C130" s="6" t="s">
        <v>277</v>
      </c>
      <c r="D130" s="6" t="s">
        <v>2222</v>
      </c>
      <c r="E130" s="7">
        <v>12689.2</v>
      </c>
      <c r="F130" s="8" t="str">
        <f>CONCATENATE(Tabla_Consulta_desde_esco2016sql2[[#This Row],[CONCEPTO_1]],Tabla_Consulta_desde_esco2016sql2[[#This Row],[CONCEPTO_2]],Tabla_Consulta_desde_esco2016sql2[[#This Row],[CONCEPTO_3]])</f>
        <v>PARA PREPARACION DE ALIMENTOSSSPYV</v>
      </c>
      <c r="G130" s="6" t="s">
        <v>20</v>
      </c>
      <c r="H130" s="6">
        <v>20500000392</v>
      </c>
      <c r="I130" t="s">
        <v>2223</v>
      </c>
      <c r="J130" t="s">
        <v>21</v>
      </c>
      <c r="K130" t="s">
        <v>21</v>
      </c>
      <c r="L130" t="s">
        <v>21</v>
      </c>
      <c r="M130">
        <v>543.20000000000005</v>
      </c>
      <c r="P130" t="s">
        <v>2224</v>
      </c>
      <c r="Q130" t="s">
        <v>2225</v>
      </c>
      <c r="R130" t="s">
        <v>2226</v>
      </c>
      <c r="S130" t="s">
        <v>2227</v>
      </c>
      <c r="T130" t="s">
        <v>1104</v>
      </c>
      <c r="U130" t="s">
        <v>1105</v>
      </c>
      <c r="V130" t="s">
        <v>182</v>
      </c>
      <c r="W130" t="s">
        <v>21</v>
      </c>
      <c r="X130" t="s">
        <v>21</v>
      </c>
      <c r="Y130" s="6" t="s">
        <v>1103</v>
      </c>
    </row>
    <row r="131" spans="1:25" x14ac:dyDescent="0.25">
      <c r="A131" s="6" t="s">
        <v>1096</v>
      </c>
      <c r="B131" s="6" t="s">
        <v>1102</v>
      </c>
      <c r="C131" s="6" t="s">
        <v>277</v>
      </c>
      <c r="D131" s="6" t="s">
        <v>2228</v>
      </c>
      <c r="E131" s="7">
        <v>64960</v>
      </c>
      <c r="F131" s="8" t="str">
        <f>CONCATENATE(Tabla_Consulta_desde_esco2016sql2[[#This Row],[CONCEPTO_1]],Tabla_Consulta_desde_esco2016sql2[[#This Row],[CONCEPTO_2]],Tabla_Consulta_desde_esco2016sql2[[#This Row],[CONCEPTO_3]])</f>
        <v>FESTEJO DIA DEL NIÑO  30 DE ABRIL</v>
      </c>
      <c r="G131" s="6" t="s">
        <v>20</v>
      </c>
      <c r="H131" s="6">
        <v>20500000392</v>
      </c>
      <c r="I131" t="s">
        <v>2229</v>
      </c>
      <c r="J131" t="s">
        <v>21</v>
      </c>
      <c r="K131" t="s">
        <v>21</v>
      </c>
      <c r="L131" t="s">
        <v>21</v>
      </c>
      <c r="M131">
        <v>8960</v>
      </c>
      <c r="P131" t="s">
        <v>2230</v>
      </c>
      <c r="Q131" t="s">
        <v>2231</v>
      </c>
      <c r="R131" t="s">
        <v>2232</v>
      </c>
      <c r="S131" t="s">
        <v>2233</v>
      </c>
      <c r="T131" t="s">
        <v>1104</v>
      </c>
      <c r="U131" t="s">
        <v>1105</v>
      </c>
      <c r="V131" t="s">
        <v>182</v>
      </c>
      <c r="W131" t="s">
        <v>21</v>
      </c>
      <c r="X131" t="s">
        <v>21</v>
      </c>
      <c r="Y131" s="6" t="s">
        <v>1103</v>
      </c>
    </row>
    <row r="132" spans="1:25" ht="30" x14ac:dyDescent="0.25">
      <c r="A132" s="6" t="s">
        <v>1096</v>
      </c>
      <c r="B132" s="6" t="s">
        <v>1102</v>
      </c>
      <c r="C132" s="6" t="s">
        <v>277</v>
      </c>
      <c r="D132" s="6" t="s">
        <v>2234</v>
      </c>
      <c r="E132" s="7">
        <v>17172.64</v>
      </c>
      <c r="F132" s="8" t="str">
        <f>CONCATENATE(Tabla_Consulta_desde_esco2016sql2[[#This Row],[CONCEPTO_1]],Tabla_Consulta_desde_esco2016sql2[[#This Row],[CONCEPTO_2]],Tabla_Consulta_desde_esco2016sql2[[#This Row],[CONCEPTO_3]])</f>
        <v>SERVILLETAS KLEENEX, TELAS ABSORBENTES, FIBRASSCOTCH, BOLSAS SIPLOC, DETERGENTES....</v>
      </c>
      <c r="G132" s="6" t="s">
        <v>20</v>
      </c>
      <c r="H132" s="6">
        <v>20500000392</v>
      </c>
      <c r="I132" t="s">
        <v>2235</v>
      </c>
      <c r="J132" t="s">
        <v>2236</v>
      </c>
      <c r="K132" t="s">
        <v>21</v>
      </c>
      <c r="L132" t="s">
        <v>21</v>
      </c>
      <c r="M132">
        <v>0</v>
      </c>
      <c r="P132" t="s">
        <v>2237</v>
      </c>
      <c r="Q132" t="s">
        <v>2238</v>
      </c>
      <c r="R132" t="s">
        <v>2239</v>
      </c>
      <c r="S132" t="s">
        <v>2240</v>
      </c>
      <c r="T132" t="s">
        <v>1104</v>
      </c>
      <c r="U132" t="s">
        <v>1105</v>
      </c>
      <c r="V132" t="s">
        <v>182</v>
      </c>
      <c r="W132" t="s">
        <v>21</v>
      </c>
      <c r="X132" t="s">
        <v>21</v>
      </c>
      <c r="Y132" s="6" t="s">
        <v>1103</v>
      </c>
    </row>
    <row r="133" spans="1:25" x14ac:dyDescent="0.25">
      <c r="A133" s="6" t="s">
        <v>1096</v>
      </c>
      <c r="B133" s="6" t="s">
        <v>1102</v>
      </c>
      <c r="C133" s="6" t="s">
        <v>277</v>
      </c>
      <c r="D133" s="6" t="s">
        <v>2241</v>
      </c>
      <c r="E133" s="7">
        <v>418.6</v>
      </c>
      <c r="F133" s="8" t="str">
        <f>CONCATENATE(Tabla_Consulta_desde_esco2016sql2[[#This Row],[CONCEPTO_1]],Tabla_Consulta_desde_esco2016sql2[[#This Row],[CONCEPTO_2]],Tabla_Consulta_desde_esco2016sql2[[#This Row],[CONCEPTO_3]])</f>
        <v>VASOS DESECHABLES Y PAQUETE DE PALOMITAS</v>
      </c>
      <c r="G133" s="6" t="s">
        <v>20</v>
      </c>
      <c r="H133" s="6">
        <v>20500000392</v>
      </c>
      <c r="I133" t="s">
        <v>2242</v>
      </c>
      <c r="J133" t="s">
        <v>21</v>
      </c>
      <c r="K133" t="s">
        <v>21</v>
      </c>
      <c r="L133" t="s">
        <v>21</v>
      </c>
      <c r="M133">
        <v>0</v>
      </c>
      <c r="P133" t="s">
        <v>2243</v>
      </c>
      <c r="Q133" t="s">
        <v>2244</v>
      </c>
      <c r="R133" t="s">
        <v>2245</v>
      </c>
      <c r="S133" t="s">
        <v>2246</v>
      </c>
      <c r="T133" t="s">
        <v>1104</v>
      </c>
      <c r="U133" t="s">
        <v>1105</v>
      </c>
      <c r="V133" t="s">
        <v>182</v>
      </c>
      <c r="W133" t="s">
        <v>21</v>
      </c>
      <c r="X133" t="s">
        <v>21</v>
      </c>
      <c r="Y133" s="6" t="s">
        <v>1103</v>
      </c>
    </row>
    <row r="134" spans="1:25" x14ac:dyDescent="0.25">
      <c r="A134" s="6" t="s">
        <v>1096</v>
      </c>
      <c r="B134" s="6" t="s">
        <v>1102</v>
      </c>
      <c r="C134" s="6" t="s">
        <v>277</v>
      </c>
      <c r="D134" s="6" t="s">
        <v>2254</v>
      </c>
      <c r="E134" s="7">
        <v>615</v>
      </c>
      <c r="F134" s="8" t="str">
        <f>CONCATENATE(Tabla_Consulta_desde_esco2016sql2[[#This Row],[CONCEPTO_1]],Tabla_Consulta_desde_esco2016sql2[[#This Row],[CONCEPTO_2]],Tabla_Consulta_desde_esco2016sql2[[#This Row],[CONCEPTO_3]])</f>
        <v>BOTIQUIN DE PRIMEROS AUXILIOS</v>
      </c>
      <c r="G134" s="6" t="s">
        <v>20</v>
      </c>
      <c r="H134" s="6">
        <v>20500000392</v>
      </c>
      <c r="I134" t="s">
        <v>2255</v>
      </c>
      <c r="J134" t="s">
        <v>21</v>
      </c>
      <c r="K134" t="s">
        <v>21</v>
      </c>
      <c r="L134" t="s">
        <v>21</v>
      </c>
      <c r="M134">
        <v>0</v>
      </c>
      <c r="P134" t="s">
        <v>2256</v>
      </c>
      <c r="Q134" t="s">
        <v>2257</v>
      </c>
      <c r="R134" t="s">
        <v>2258</v>
      </c>
      <c r="S134" t="s">
        <v>2259</v>
      </c>
      <c r="T134" t="s">
        <v>1104</v>
      </c>
      <c r="U134" t="s">
        <v>1105</v>
      </c>
      <c r="V134" t="s">
        <v>182</v>
      </c>
      <c r="W134" t="s">
        <v>21</v>
      </c>
      <c r="X134" t="s">
        <v>21</v>
      </c>
      <c r="Y134" s="6" t="s">
        <v>1103</v>
      </c>
    </row>
    <row r="135" spans="1:25" x14ac:dyDescent="0.25">
      <c r="A135" s="6" t="s">
        <v>1096</v>
      </c>
      <c r="B135" s="6" t="s">
        <v>1102</v>
      </c>
      <c r="C135" s="6" t="s">
        <v>277</v>
      </c>
      <c r="D135" s="6" t="s">
        <v>2260</v>
      </c>
      <c r="E135" s="7">
        <v>310</v>
      </c>
      <c r="F135" s="8" t="str">
        <f>CONCATENATE(Tabla_Consulta_desde_esco2016sql2[[#This Row],[CONCEPTO_1]],Tabla_Consulta_desde_esco2016sql2[[#This Row],[CONCEPTO_2]],Tabla_Consulta_desde_esco2016sql2[[#This Row],[CONCEPTO_3]])</f>
        <v>CAFE Y CAJA DE GALLETAS DE SURTIDO RICO</v>
      </c>
      <c r="G135" s="6" t="s">
        <v>20</v>
      </c>
      <c r="H135" s="6">
        <v>20500000392</v>
      </c>
      <c r="I135" t="s">
        <v>2261</v>
      </c>
      <c r="J135" t="s">
        <v>21</v>
      </c>
      <c r="K135" t="s">
        <v>21</v>
      </c>
      <c r="L135" t="s">
        <v>21</v>
      </c>
      <c r="M135">
        <v>0</v>
      </c>
      <c r="P135" t="s">
        <v>2262</v>
      </c>
      <c r="Q135" t="s">
        <v>2263</v>
      </c>
      <c r="R135" t="s">
        <v>2264</v>
      </c>
      <c r="S135" t="s">
        <v>2265</v>
      </c>
      <c r="T135" t="s">
        <v>1104</v>
      </c>
      <c r="U135" t="s">
        <v>1105</v>
      </c>
      <c r="V135" t="s">
        <v>182</v>
      </c>
      <c r="W135" t="s">
        <v>21</v>
      </c>
      <c r="X135" t="s">
        <v>21</v>
      </c>
      <c r="Y135" s="6" t="s">
        <v>1103</v>
      </c>
    </row>
    <row r="136" spans="1:25" x14ac:dyDescent="0.25">
      <c r="A136" s="6" t="s">
        <v>1096</v>
      </c>
      <c r="B136" s="6" t="s">
        <v>1102</v>
      </c>
      <c r="C136" s="6" t="s">
        <v>277</v>
      </c>
      <c r="D136" s="6" t="s">
        <v>2266</v>
      </c>
      <c r="E136" s="7">
        <v>1564.6</v>
      </c>
      <c r="F136" s="8" t="str">
        <f>CONCATENATE(Tabla_Consulta_desde_esco2016sql2[[#This Row],[CONCEPTO_1]],Tabla_Consulta_desde_esco2016sql2[[#This Row],[CONCEPTO_2]],Tabla_Consulta_desde_esco2016sql2[[#This Row],[CONCEPTO_3]])</f>
        <v>POLLO, CORTADILLO DE RES, FIKETE DE PESCADO...</v>
      </c>
      <c r="G136" s="6" t="s">
        <v>20</v>
      </c>
      <c r="H136" s="6">
        <v>20500000392</v>
      </c>
      <c r="I136" t="s">
        <v>2267</v>
      </c>
      <c r="J136" t="s">
        <v>21</v>
      </c>
      <c r="K136" t="s">
        <v>21</v>
      </c>
      <c r="L136" t="s">
        <v>21</v>
      </c>
      <c r="M136">
        <v>0</v>
      </c>
      <c r="P136" t="s">
        <v>2268</v>
      </c>
      <c r="Q136" t="s">
        <v>2269</v>
      </c>
      <c r="R136" t="s">
        <v>2270</v>
      </c>
      <c r="S136" t="s">
        <v>2271</v>
      </c>
      <c r="T136" t="s">
        <v>1104</v>
      </c>
      <c r="U136" t="s">
        <v>1105</v>
      </c>
      <c r="V136" t="s">
        <v>182</v>
      </c>
      <c r="W136" t="s">
        <v>21</v>
      </c>
      <c r="X136" t="s">
        <v>21</v>
      </c>
      <c r="Y136" s="6" t="s">
        <v>1103</v>
      </c>
    </row>
    <row r="137" spans="1:25" x14ac:dyDescent="0.25">
      <c r="A137" s="6" t="s">
        <v>1096</v>
      </c>
      <c r="B137" s="6" t="s">
        <v>1102</v>
      </c>
      <c r="C137" s="6" t="s">
        <v>277</v>
      </c>
      <c r="D137" s="6" t="s">
        <v>2272</v>
      </c>
      <c r="E137" s="7">
        <v>2707.4</v>
      </c>
      <c r="F137" s="8" t="str">
        <f>CONCATENATE(Tabla_Consulta_desde_esco2016sql2[[#This Row],[CONCEPTO_1]],Tabla_Consulta_desde_esco2016sql2[[#This Row],[CONCEPTO_2]],Tabla_Consulta_desde_esco2016sql2[[#This Row],[CONCEPTO_3]])</f>
        <v>NUEZ, CACAHUATES, FRITOS, COCA COLA, AGUAS...</v>
      </c>
      <c r="G137" s="6" t="s">
        <v>20</v>
      </c>
      <c r="H137" s="6">
        <v>20500000392</v>
      </c>
      <c r="I137" t="s">
        <v>2273</v>
      </c>
      <c r="J137" t="s">
        <v>21</v>
      </c>
      <c r="K137" t="s">
        <v>21</v>
      </c>
      <c r="L137" t="s">
        <v>21</v>
      </c>
      <c r="M137">
        <v>0</v>
      </c>
      <c r="P137" t="s">
        <v>2274</v>
      </c>
      <c r="Q137" t="s">
        <v>2275</v>
      </c>
      <c r="R137" t="s">
        <v>1998</v>
      </c>
      <c r="S137" t="s">
        <v>2276</v>
      </c>
      <c r="T137" t="s">
        <v>1104</v>
      </c>
      <c r="U137" t="s">
        <v>1105</v>
      </c>
      <c r="V137" t="s">
        <v>182</v>
      </c>
      <c r="W137" t="s">
        <v>21</v>
      </c>
      <c r="X137" t="s">
        <v>21</v>
      </c>
      <c r="Y137" s="6" t="s">
        <v>1103</v>
      </c>
    </row>
    <row r="138" spans="1:25" ht="30" x14ac:dyDescent="0.25">
      <c r="A138" s="6" t="s">
        <v>1096</v>
      </c>
      <c r="B138" s="6" t="s">
        <v>1102</v>
      </c>
      <c r="C138" s="6" t="s">
        <v>277</v>
      </c>
      <c r="D138" s="6" t="s">
        <v>2277</v>
      </c>
      <c r="E138" s="7">
        <v>14476.8</v>
      </c>
      <c r="F138" s="8" t="str">
        <f>CONCATENATE(Tabla_Consulta_desde_esco2016sql2[[#This Row],[CONCEPTO_1]],Tabla_Consulta_desde_esco2016sql2[[#This Row],[CONCEPTO_2]],Tabla_Consulta_desde_esco2016sql2[[#This Row],[CONCEPTO_3]])</f>
        <v>TAPAS DE REFRESCOS EN LATA COCA COLA, COLA COLALIGHT, VARIOS SABORES, COCA COLA ZERO...</v>
      </c>
      <c r="G138" s="6" t="s">
        <v>20</v>
      </c>
      <c r="H138" s="6">
        <v>20500000392</v>
      </c>
      <c r="I138" t="s">
        <v>2278</v>
      </c>
      <c r="J138" t="s">
        <v>2279</v>
      </c>
      <c r="K138" t="s">
        <v>21</v>
      </c>
      <c r="L138" t="s">
        <v>21</v>
      </c>
      <c r="M138">
        <v>0</v>
      </c>
      <c r="P138" t="s">
        <v>2280</v>
      </c>
      <c r="Q138" t="s">
        <v>2281</v>
      </c>
      <c r="R138" t="s">
        <v>2282</v>
      </c>
      <c r="S138" t="s">
        <v>160</v>
      </c>
      <c r="T138" t="s">
        <v>1104</v>
      </c>
      <c r="U138" t="s">
        <v>1105</v>
      </c>
      <c r="V138" t="s">
        <v>182</v>
      </c>
      <c r="W138" t="s">
        <v>21</v>
      </c>
      <c r="X138" t="s">
        <v>21</v>
      </c>
      <c r="Y138" s="6" t="s">
        <v>1103</v>
      </c>
    </row>
    <row r="139" spans="1:25" x14ac:dyDescent="0.25">
      <c r="A139" s="6" t="s">
        <v>1096</v>
      </c>
      <c r="B139" s="6" t="s">
        <v>1102</v>
      </c>
      <c r="C139" s="6" t="s">
        <v>277</v>
      </c>
      <c r="D139" s="6" t="s">
        <v>2283</v>
      </c>
      <c r="E139" s="7">
        <v>633.84</v>
      </c>
      <c r="F139" s="8" t="str">
        <f>CONCATENATE(Tabla_Consulta_desde_esco2016sql2[[#This Row],[CONCEPTO_1]],Tabla_Consulta_desde_esco2016sql2[[#This Row],[CONCEPTO_2]],Tabla_Consulta_desde_esco2016sql2[[#This Row],[CONCEPTO_3]])</f>
        <v>GALLETAS SURTIDO RICO, CREMA COFFE MATE, VASOS..</v>
      </c>
      <c r="G139" s="6" t="s">
        <v>20</v>
      </c>
      <c r="H139" s="6">
        <v>20500000392</v>
      </c>
      <c r="I139" t="s">
        <v>2284</v>
      </c>
      <c r="J139" t="s">
        <v>21</v>
      </c>
      <c r="K139" t="s">
        <v>21</v>
      </c>
      <c r="L139" t="s">
        <v>21</v>
      </c>
      <c r="M139">
        <v>0</v>
      </c>
      <c r="P139" t="s">
        <v>2285</v>
      </c>
      <c r="Q139" t="s">
        <v>2286</v>
      </c>
      <c r="R139" t="s">
        <v>2287</v>
      </c>
      <c r="S139" t="s">
        <v>851</v>
      </c>
      <c r="T139" t="s">
        <v>1104</v>
      </c>
      <c r="U139" t="s">
        <v>1105</v>
      </c>
      <c r="V139" t="s">
        <v>182</v>
      </c>
      <c r="W139" t="s">
        <v>21</v>
      </c>
      <c r="X139" t="s">
        <v>21</v>
      </c>
      <c r="Y139" s="6" t="s">
        <v>1103</v>
      </c>
    </row>
    <row r="140" spans="1:25" ht="30" x14ac:dyDescent="0.25">
      <c r="A140" s="6" t="s">
        <v>1096</v>
      </c>
      <c r="B140" s="6" t="s">
        <v>1102</v>
      </c>
      <c r="C140" s="6" t="s">
        <v>277</v>
      </c>
      <c r="D140" s="6" t="s">
        <v>2288</v>
      </c>
      <c r="E140" s="7">
        <v>6675.36</v>
      </c>
      <c r="F140" s="8" t="str">
        <f>CONCATENATE(Tabla_Consulta_desde_esco2016sql2[[#This Row],[CONCEPTO_1]],Tabla_Consulta_desde_esco2016sql2[[#This Row],[CONCEPTO_2]],Tabla_Consulta_desde_esco2016sql2[[#This Row],[CONCEPTO_3]])</f>
        <v>BOTES DE NESCAFE, KILOS DE AZUCAR, VASOS Y CUCHARAS DESECHABLES Y SERVILLETAS</v>
      </c>
      <c r="G140" s="6" t="s">
        <v>20</v>
      </c>
      <c r="H140" s="6">
        <v>20500000392</v>
      </c>
      <c r="I140" t="s">
        <v>2289</v>
      </c>
      <c r="J140" t="s">
        <v>2290</v>
      </c>
      <c r="K140" t="s">
        <v>21</v>
      </c>
      <c r="L140" t="s">
        <v>21</v>
      </c>
      <c r="M140">
        <v>0</v>
      </c>
      <c r="P140" t="s">
        <v>2291</v>
      </c>
      <c r="Q140" t="s">
        <v>2292</v>
      </c>
      <c r="R140" t="s">
        <v>1778</v>
      </c>
      <c r="S140" t="s">
        <v>2293</v>
      </c>
      <c r="T140" t="s">
        <v>1104</v>
      </c>
      <c r="U140" t="s">
        <v>1105</v>
      </c>
      <c r="V140" t="s">
        <v>182</v>
      </c>
      <c r="W140" t="s">
        <v>21</v>
      </c>
      <c r="X140" t="s">
        <v>21</v>
      </c>
      <c r="Y140" s="6" t="s">
        <v>1103</v>
      </c>
    </row>
    <row r="141" spans="1:25" x14ac:dyDescent="0.25">
      <c r="A141" s="6" t="s">
        <v>1096</v>
      </c>
      <c r="B141" s="6" t="s">
        <v>1102</v>
      </c>
      <c r="C141" s="6" t="s">
        <v>277</v>
      </c>
      <c r="D141" s="6" t="s">
        <v>2294</v>
      </c>
      <c r="E141" s="7">
        <v>6316.2</v>
      </c>
      <c r="F141" s="8" t="str">
        <f>CONCATENATE(Tabla_Consulta_desde_esco2016sql2[[#This Row],[CONCEPTO_1]],Tabla_Consulta_desde_esco2016sql2[[#This Row],[CONCEPTO_2]],Tabla_Consulta_desde_esco2016sql2[[#This Row],[CONCEPTO_3]])</f>
        <v>AXION EN LIQUIDO, AROMATIZANTES, CAJA SANITAS,</v>
      </c>
      <c r="G141" s="6" t="s">
        <v>20</v>
      </c>
      <c r="H141" s="6">
        <v>20500000392</v>
      </c>
      <c r="I141" t="s">
        <v>2295</v>
      </c>
      <c r="J141" t="s">
        <v>21</v>
      </c>
      <c r="K141" t="s">
        <v>21</v>
      </c>
      <c r="L141" t="s">
        <v>21</v>
      </c>
      <c r="M141">
        <v>0</v>
      </c>
      <c r="P141" t="s">
        <v>2296</v>
      </c>
      <c r="Q141" t="s">
        <v>2297</v>
      </c>
      <c r="R141" t="s">
        <v>1790</v>
      </c>
      <c r="S141" t="s">
        <v>2298</v>
      </c>
      <c r="T141" t="s">
        <v>1104</v>
      </c>
      <c r="U141" t="s">
        <v>1105</v>
      </c>
      <c r="V141" t="s">
        <v>182</v>
      </c>
      <c r="W141" t="s">
        <v>21</v>
      </c>
      <c r="X141" t="s">
        <v>21</v>
      </c>
      <c r="Y141" s="6" t="s">
        <v>1103</v>
      </c>
    </row>
    <row r="142" spans="1:25" x14ac:dyDescent="0.25">
      <c r="A142" s="6" t="s">
        <v>1096</v>
      </c>
      <c r="B142" s="6" t="s">
        <v>1102</v>
      </c>
      <c r="C142" s="6" t="s">
        <v>277</v>
      </c>
      <c r="D142" s="6" t="s">
        <v>2299</v>
      </c>
      <c r="E142" s="7">
        <v>711</v>
      </c>
      <c r="F142" s="8" t="str">
        <f>CONCATENATE(Tabla_Consulta_desde_esco2016sql2[[#This Row],[CONCEPTO_1]],Tabla_Consulta_desde_esco2016sql2[[#This Row],[CONCEPTO_2]],Tabla_Consulta_desde_esco2016sql2[[#This Row],[CONCEPTO_3]])</f>
        <v>PAPAS DESIDRATADAS Y SERVILLETAS</v>
      </c>
      <c r="G142" s="6" t="s">
        <v>20</v>
      </c>
      <c r="H142" s="6">
        <v>20500000392</v>
      </c>
      <c r="I142" t="s">
        <v>2300</v>
      </c>
      <c r="J142" t="s">
        <v>21</v>
      </c>
      <c r="K142" t="s">
        <v>21</v>
      </c>
      <c r="L142" t="s">
        <v>21</v>
      </c>
      <c r="M142">
        <v>0</v>
      </c>
      <c r="P142" t="s">
        <v>2301</v>
      </c>
      <c r="Q142" t="s">
        <v>2302</v>
      </c>
      <c r="R142" t="s">
        <v>1921</v>
      </c>
      <c r="S142" t="s">
        <v>2303</v>
      </c>
      <c r="T142" t="s">
        <v>1104</v>
      </c>
      <c r="U142" t="s">
        <v>1105</v>
      </c>
      <c r="V142" t="s">
        <v>182</v>
      </c>
      <c r="W142" t="s">
        <v>21</v>
      </c>
      <c r="X142" t="s">
        <v>21</v>
      </c>
      <c r="Y142" s="6" t="s">
        <v>1103</v>
      </c>
    </row>
    <row r="143" spans="1:25" ht="30" x14ac:dyDescent="0.25">
      <c r="A143" s="6" t="s">
        <v>1096</v>
      </c>
      <c r="B143" s="6" t="s">
        <v>1102</v>
      </c>
      <c r="C143" s="6" t="s">
        <v>277</v>
      </c>
      <c r="D143" s="6" t="s">
        <v>2304</v>
      </c>
      <c r="E143" s="7">
        <v>2496.56</v>
      </c>
      <c r="F143" s="8" t="str">
        <f>CONCATENATE(Tabla_Consulta_desde_esco2016sql2[[#This Row],[CONCEPTO_1]],Tabla_Consulta_desde_esco2016sql2[[#This Row],[CONCEPTO_2]],Tabla_Consulta_desde_esco2016sql2[[#This Row],[CONCEPTO_3]])</f>
        <v>AZUCAR, CAFE DESCAFEINADO, CREMA COFFE MATE,SPLENDA, CUCHARAS Y VASOS DESECHABLES..</v>
      </c>
      <c r="G143" s="6" t="s">
        <v>20</v>
      </c>
      <c r="H143" s="6">
        <v>20500000392</v>
      </c>
      <c r="I143" t="s">
        <v>2305</v>
      </c>
      <c r="J143" t="s">
        <v>2306</v>
      </c>
      <c r="K143" t="s">
        <v>21</v>
      </c>
      <c r="L143" t="s">
        <v>21</v>
      </c>
      <c r="M143">
        <v>0</v>
      </c>
      <c r="P143" t="s">
        <v>2307</v>
      </c>
      <c r="Q143" t="s">
        <v>2308</v>
      </c>
      <c r="R143" t="s">
        <v>1944</v>
      </c>
      <c r="S143" t="s">
        <v>746</v>
      </c>
      <c r="T143" t="s">
        <v>1104</v>
      </c>
      <c r="U143" t="s">
        <v>1105</v>
      </c>
      <c r="V143" t="s">
        <v>182</v>
      </c>
      <c r="W143" t="s">
        <v>21</v>
      </c>
      <c r="X143" t="s">
        <v>21</v>
      </c>
      <c r="Y143" s="6" t="s">
        <v>1103</v>
      </c>
    </row>
    <row r="144" spans="1:25" x14ac:dyDescent="0.25">
      <c r="A144" s="6" t="s">
        <v>1096</v>
      </c>
      <c r="B144" s="6" t="s">
        <v>1102</v>
      </c>
      <c r="C144" s="6" t="s">
        <v>277</v>
      </c>
      <c r="D144" s="6" t="s">
        <v>2309</v>
      </c>
      <c r="E144" s="7">
        <v>225</v>
      </c>
      <c r="F144" s="8" t="str">
        <f>CONCATENATE(Tabla_Consulta_desde_esco2016sql2[[#This Row],[CONCEPTO_1]],Tabla_Consulta_desde_esco2016sql2[[#This Row],[CONCEPTO_2]],Tabla_Consulta_desde_esco2016sql2[[#This Row],[CONCEPTO_3]])</f>
        <v>GALLETAS DE SURTIDO RICO</v>
      </c>
      <c r="G144" s="6" t="s">
        <v>20</v>
      </c>
      <c r="H144" s="6">
        <v>20500000392</v>
      </c>
      <c r="I144" t="s">
        <v>2310</v>
      </c>
      <c r="J144" t="s">
        <v>21</v>
      </c>
      <c r="K144" t="s">
        <v>21</v>
      </c>
      <c r="L144" t="s">
        <v>21</v>
      </c>
      <c r="M144">
        <v>0</v>
      </c>
      <c r="P144" t="s">
        <v>2311</v>
      </c>
      <c r="Q144" t="s">
        <v>2312</v>
      </c>
      <c r="R144" t="s">
        <v>1914</v>
      </c>
      <c r="S144" t="s">
        <v>2239</v>
      </c>
      <c r="T144" t="s">
        <v>1104</v>
      </c>
      <c r="U144" t="s">
        <v>1105</v>
      </c>
      <c r="V144" t="s">
        <v>182</v>
      </c>
      <c r="W144" t="s">
        <v>21</v>
      </c>
      <c r="X144" t="s">
        <v>21</v>
      </c>
      <c r="Y144" s="6" t="s">
        <v>1103</v>
      </c>
    </row>
    <row r="145" spans="1:25" x14ac:dyDescent="0.25">
      <c r="A145" s="6" t="s">
        <v>1096</v>
      </c>
      <c r="B145" s="6" t="s">
        <v>1102</v>
      </c>
      <c r="C145" s="6" t="s">
        <v>277</v>
      </c>
      <c r="D145" s="6" t="s">
        <v>2313</v>
      </c>
      <c r="E145" s="7">
        <v>2759.6</v>
      </c>
      <c r="F145" s="8" t="str">
        <f>CONCATENATE(Tabla_Consulta_desde_esco2016sql2[[#This Row],[CONCEPTO_1]],Tabla_Consulta_desde_esco2016sql2[[#This Row],[CONCEPTO_2]],Tabla_Consulta_desde_esco2016sql2[[#This Row],[CONCEPTO_3]])</f>
        <v>NUEZ, CACAHUATES, PAPAS SABRITAS, COCAS ...</v>
      </c>
      <c r="G145" s="6" t="s">
        <v>20</v>
      </c>
      <c r="H145" s="6">
        <v>20500000392</v>
      </c>
      <c r="I145" t="s">
        <v>2314</v>
      </c>
      <c r="J145" t="s">
        <v>21</v>
      </c>
      <c r="K145" t="s">
        <v>21</v>
      </c>
      <c r="L145" t="s">
        <v>21</v>
      </c>
      <c r="M145">
        <v>0</v>
      </c>
      <c r="P145" t="s">
        <v>2315</v>
      </c>
      <c r="Q145" t="s">
        <v>2316</v>
      </c>
      <c r="R145" t="s">
        <v>1987</v>
      </c>
      <c r="S145" t="s">
        <v>2258</v>
      </c>
      <c r="T145" t="s">
        <v>1104</v>
      </c>
      <c r="U145" t="s">
        <v>1105</v>
      </c>
      <c r="V145" t="s">
        <v>182</v>
      </c>
      <c r="W145" t="s">
        <v>21</v>
      </c>
      <c r="X145" t="s">
        <v>21</v>
      </c>
      <c r="Y145" s="6" t="s">
        <v>1103</v>
      </c>
    </row>
    <row r="146" spans="1:25" ht="30" x14ac:dyDescent="0.25">
      <c r="A146" s="6" t="s">
        <v>1096</v>
      </c>
      <c r="B146" s="6" t="s">
        <v>1102</v>
      </c>
      <c r="C146" s="6" t="s">
        <v>277</v>
      </c>
      <c r="D146" s="6" t="s">
        <v>2317</v>
      </c>
      <c r="E146" s="7">
        <v>21188</v>
      </c>
      <c r="F146" s="8" t="str">
        <f>CONCATENATE(Tabla_Consulta_desde_esco2016sql2[[#This Row],[CONCEPTO_1]],Tabla_Consulta_desde_esco2016sql2[[#This Row],[CONCEPTO_2]],Tabla_Consulta_desde_esco2016sql2[[#This Row],[CONCEPTO_3]])</f>
        <v>CARNE DE RES, PECHUGA DE POLLO, FLAUTAS, CARNE DPUERCO, CARNE MOLIDA, CARNE PARA HAMBURGUESA...</v>
      </c>
      <c r="G146" s="6" t="s">
        <v>20</v>
      </c>
      <c r="H146" s="6">
        <v>20500000392</v>
      </c>
      <c r="I146" t="s">
        <v>2318</v>
      </c>
      <c r="J146" t="s">
        <v>2319</v>
      </c>
      <c r="K146" t="s">
        <v>21</v>
      </c>
      <c r="L146" t="s">
        <v>21</v>
      </c>
      <c r="M146">
        <v>0</v>
      </c>
      <c r="P146" t="s">
        <v>2320</v>
      </c>
      <c r="Q146" t="s">
        <v>2321</v>
      </c>
      <c r="R146" t="s">
        <v>1772</v>
      </c>
      <c r="S146" t="s">
        <v>2322</v>
      </c>
      <c r="T146" t="s">
        <v>1104</v>
      </c>
      <c r="U146" t="s">
        <v>1105</v>
      </c>
      <c r="V146" t="s">
        <v>182</v>
      </c>
      <c r="W146" t="s">
        <v>21</v>
      </c>
      <c r="X146" t="s">
        <v>21</v>
      </c>
      <c r="Y146" s="6" t="s">
        <v>1103</v>
      </c>
    </row>
    <row r="147" spans="1:25" x14ac:dyDescent="0.25">
      <c r="A147" s="6" t="s">
        <v>1096</v>
      </c>
      <c r="B147" s="6" t="s">
        <v>1102</v>
      </c>
      <c r="C147" s="6" t="s">
        <v>277</v>
      </c>
      <c r="D147" s="6" t="s">
        <v>2323</v>
      </c>
      <c r="E147" s="7">
        <v>14327</v>
      </c>
      <c r="F147" s="8" t="str">
        <f>CONCATENATE(Tabla_Consulta_desde_esco2016sql2[[#This Row],[CONCEPTO_1]],Tabla_Consulta_desde_esco2016sql2[[#This Row],[CONCEPTO_2]],Tabla_Consulta_desde_esco2016sql2[[#This Row],[CONCEPTO_3]])</f>
        <v>CARNE MOLIDA, CARNE P/ HAMBURGUESA, CORTADILLO..</v>
      </c>
      <c r="G147" s="6" t="s">
        <v>20</v>
      </c>
      <c r="H147" s="6">
        <v>20500000392</v>
      </c>
      <c r="I147" t="s">
        <v>2324</v>
      </c>
      <c r="J147" t="s">
        <v>21</v>
      </c>
      <c r="K147" t="s">
        <v>21</v>
      </c>
      <c r="L147" t="s">
        <v>21</v>
      </c>
      <c r="M147">
        <v>0</v>
      </c>
      <c r="P147" t="s">
        <v>2325</v>
      </c>
      <c r="Q147" t="s">
        <v>2326</v>
      </c>
      <c r="R147" t="s">
        <v>2327</v>
      </c>
      <c r="S147" t="s">
        <v>2328</v>
      </c>
      <c r="T147" t="s">
        <v>1104</v>
      </c>
      <c r="U147" t="s">
        <v>1105</v>
      </c>
      <c r="V147" t="s">
        <v>182</v>
      </c>
      <c r="W147" t="s">
        <v>21</v>
      </c>
      <c r="X147" t="s">
        <v>21</v>
      </c>
      <c r="Y147" s="6" t="s">
        <v>1103</v>
      </c>
    </row>
    <row r="148" spans="1:25" ht="30" x14ac:dyDescent="0.25">
      <c r="A148" s="6" t="s">
        <v>1096</v>
      </c>
      <c r="B148" s="6" t="s">
        <v>1102</v>
      </c>
      <c r="C148" s="6" t="s">
        <v>277</v>
      </c>
      <c r="D148" s="6" t="s">
        <v>2329</v>
      </c>
      <c r="E148" s="7">
        <v>10377</v>
      </c>
      <c r="F148" s="8" t="str">
        <f>CONCATENATE(Tabla_Consulta_desde_esco2016sql2[[#This Row],[CONCEPTO_1]],Tabla_Consulta_desde_esco2016sql2[[#This Row],[CONCEPTO_2]],Tabla_Consulta_desde_esco2016sql2[[#This Row],[CONCEPTO_3]])</f>
        <v>BOTE GRANDE DE MAYONESA, LECHUGA, AGUACATE,ELOTE, ZANAHORIA, CHAMPIÑONES, PURE DE TOMATE</v>
      </c>
      <c r="G148" s="6" t="s">
        <v>20</v>
      </c>
      <c r="H148" s="6">
        <v>20500000392</v>
      </c>
      <c r="I148" t="s">
        <v>2330</v>
      </c>
      <c r="J148" t="s">
        <v>2331</v>
      </c>
      <c r="K148" t="s">
        <v>21</v>
      </c>
      <c r="L148" t="s">
        <v>21</v>
      </c>
      <c r="M148">
        <v>0</v>
      </c>
      <c r="P148" t="s">
        <v>2332</v>
      </c>
      <c r="Q148" t="s">
        <v>2333</v>
      </c>
      <c r="R148" t="s">
        <v>2334</v>
      </c>
      <c r="S148" t="s">
        <v>2335</v>
      </c>
      <c r="T148" t="s">
        <v>1104</v>
      </c>
      <c r="U148" t="s">
        <v>1105</v>
      </c>
      <c r="V148" t="s">
        <v>182</v>
      </c>
      <c r="W148" t="s">
        <v>21</v>
      </c>
      <c r="X148" t="s">
        <v>21</v>
      </c>
      <c r="Y148" s="6" t="s">
        <v>1103</v>
      </c>
    </row>
    <row r="149" spans="1:25" ht="30" x14ac:dyDescent="0.25">
      <c r="A149" s="6" t="s">
        <v>1096</v>
      </c>
      <c r="B149" s="6" t="s">
        <v>1102</v>
      </c>
      <c r="C149" s="6" t="s">
        <v>277</v>
      </c>
      <c r="D149" s="6" t="s">
        <v>2336</v>
      </c>
      <c r="E149" s="7">
        <v>743</v>
      </c>
      <c r="F149" s="8" t="str">
        <f>CONCATENATE(Tabla_Consulta_desde_esco2016sql2[[#This Row],[CONCEPTO_1]],Tabla_Consulta_desde_esco2016sql2[[#This Row],[CONCEPTO_2]],Tabla_Consulta_desde_esco2016sql2[[#This Row],[CONCEPTO_3]])</f>
        <v>REPUESTOS PARA ENCENDEDORES, FIBRAS METALICAS,KILO DE CALDO DE POLLO Y MANTECA DE PUERCO</v>
      </c>
      <c r="G149" s="6" t="s">
        <v>20</v>
      </c>
      <c r="H149" s="6">
        <v>20500000392</v>
      </c>
      <c r="I149" t="s">
        <v>2337</v>
      </c>
      <c r="J149" t="s">
        <v>2338</v>
      </c>
      <c r="K149" t="s">
        <v>21</v>
      </c>
      <c r="L149" t="s">
        <v>21</v>
      </c>
      <c r="M149">
        <v>0</v>
      </c>
      <c r="P149" t="s">
        <v>2339</v>
      </c>
      <c r="Q149" t="s">
        <v>2340</v>
      </c>
      <c r="R149" t="s">
        <v>2341</v>
      </c>
      <c r="S149" t="s">
        <v>2287</v>
      </c>
      <c r="T149" t="s">
        <v>1104</v>
      </c>
      <c r="U149" t="s">
        <v>1105</v>
      </c>
      <c r="V149" t="s">
        <v>182</v>
      </c>
      <c r="W149" t="s">
        <v>21</v>
      </c>
      <c r="X149" t="s">
        <v>21</v>
      </c>
      <c r="Y149" s="6" t="s">
        <v>1103</v>
      </c>
    </row>
    <row r="150" spans="1:25" ht="30" x14ac:dyDescent="0.25">
      <c r="A150" s="6" t="s">
        <v>1096</v>
      </c>
      <c r="B150" s="6" t="s">
        <v>1102</v>
      </c>
      <c r="C150" s="6" t="s">
        <v>277</v>
      </c>
      <c r="D150" s="6" t="s">
        <v>2342</v>
      </c>
      <c r="E150" s="7">
        <v>1603</v>
      </c>
      <c r="F150" s="8" t="str">
        <f>CONCATENATE(Tabla_Consulta_desde_esco2016sql2[[#This Row],[CONCEPTO_1]],Tabla_Consulta_desde_esco2016sql2[[#This Row],[CONCEPTO_2]],Tabla_Consulta_desde_esco2016sql2[[#This Row],[CONCEPTO_3]])</f>
        <v>COCIDO DE RES, CARNE MOLIDA, BISTEK, PIERNA DEPUERCO, REPOLLO, CALABAZA, ZANAHORIA, CHAYOTE....</v>
      </c>
      <c r="G150" s="6" t="s">
        <v>20</v>
      </c>
      <c r="H150" s="6">
        <v>20500000392</v>
      </c>
      <c r="I150" t="s">
        <v>2343</v>
      </c>
      <c r="J150" t="s">
        <v>2344</v>
      </c>
      <c r="K150" t="s">
        <v>21</v>
      </c>
      <c r="L150" t="s">
        <v>21</v>
      </c>
      <c r="M150">
        <v>0</v>
      </c>
      <c r="P150" t="s">
        <v>2345</v>
      </c>
      <c r="Q150" t="s">
        <v>2346</v>
      </c>
      <c r="R150" t="s">
        <v>2298</v>
      </c>
      <c r="S150" t="s">
        <v>2347</v>
      </c>
      <c r="T150" t="s">
        <v>1104</v>
      </c>
      <c r="U150" t="s">
        <v>1105</v>
      </c>
      <c r="V150" t="s">
        <v>182</v>
      </c>
      <c r="W150" t="s">
        <v>21</v>
      </c>
      <c r="X150" t="s">
        <v>21</v>
      </c>
      <c r="Y150" s="6" t="s">
        <v>1103</v>
      </c>
    </row>
    <row r="151" spans="1:25" x14ac:dyDescent="0.25">
      <c r="A151" s="6" t="s">
        <v>1096</v>
      </c>
      <c r="B151" s="6" t="s">
        <v>1102</v>
      </c>
      <c r="C151" s="6" t="s">
        <v>277</v>
      </c>
      <c r="D151" s="6" t="s">
        <v>2348</v>
      </c>
      <c r="E151" s="7">
        <v>2489.92</v>
      </c>
      <c r="F151" s="8" t="str">
        <f>CONCATENATE(Tabla_Consulta_desde_esco2016sql2[[#This Row],[CONCEPTO_1]],Tabla_Consulta_desde_esco2016sql2[[#This Row],[CONCEPTO_2]],Tabla_Consulta_desde_esco2016sql2[[#This Row],[CONCEPTO_3]])</f>
        <v>NUEZ, CACAHUATES, SABRITAS, FRITOS, COCA COLA</v>
      </c>
      <c r="G151" s="6" t="s">
        <v>20</v>
      </c>
      <c r="H151" s="6">
        <v>20500000392</v>
      </c>
      <c r="I151" t="s">
        <v>2349</v>
      </c>
      <c r="J151" t="s">
        <v>21</v>
      </c>
      <c r="K151" t="s">
        <v>21</v>
      </c>
      <c r="L151" t="s">
        <v>21</v>
      </c>
      <c r="M151">
        <v>0</v>
      </c>
      <c r="P151" t="s">
        <v>2350</v>
      </c>
      <c r="Q151" t="s">
        <v>2351</v>
      </c>
      <c r="R151" t="s">
        <v>1982</v>
      </c>
      <c r="S151" t="s">
        <v>2245</v>
      </c>
      <c r="T151" t="s">
        <v>1104</v>
      </c>
      <c r="U151" t="s">
        <v>1105</v>
      </c>
      <c r="V151" t="s">
        <v>182</v>
      </c>
      <c r="W151" t="s">
        <v>21</v>
      </c>
      <c r="X151" t="s">
        <v>21</v>
      </c>
      <c r="Y151" s="6" t="s">
        <v>1103</v>
      </c>
    </row>
    <row r="152" spans="1:25" x14ac:dyDescent="0.25">
      <c r="A152" s="6" t="s">
        <v>1096</v>
      </c>
      <c r="B152" s="6" t="s">
        <v>1102</v>
      </c>
      <c r="C152" s="6" t="s">
        <v>277</v>
      </c>
      <c r="D152" s="6" t="s">
        <v>2352</v>
      </c>
      <c r="E152" s="7">
        <v>4130.3999999999996</v>
      </c>
      <c r="F152" s="8" t="str">
        <f>CONCATENATE(Tabla_Consulta_desde_esco2016sql2[[#This Row],[CONCEPTO_1]],Tabla_Consulta_desde_esco2016sql2[[#This Row],[CONCEPTO_2]],Tabla_Consulta_desde_esco2016sql2[[#This Row],[CONCEPTO_3]])</f>
        <v>AGUA E PURA, CAFE DESCAFEINADO, CREMA COFFEE MAT</v>
      </c>
      <c r="G152" s="6" t="s">
        <v>20</v>
      </c>
      <c r="H152" s="6">
        <v>20500000392</v>
      </c>
      <c r="I152" t="s">
        <v>2353</v>
      </c>
      <c r="J152" t="s">
        <v>21</v>
      </c>
      <c r="K152" t="s">
        <v>21</v>
      </c>
      <c r="L152" t="s">
        <v>21</v>
      </c>
      <c r="M152">
        <v>0</v>
      </c>
      <c r="P152" t="s">
        <v>2354</v>
      </c>
      <c r="Q152" t="s">
        <v>2355</v>
      </c>
      <c r="R152" t="s">
        <v>2356</v>
      </c>
      <c r="S152" t="s">
        <v>2357</v>
      </c>
      <c r="T152" t="s">
        <v>1104</v>
      </c>
      <c r="U152" t="s">
        <v>1105</v>
      </c>
      <c r="V152" t="s">
        <v>182</v>
      </c>
      <c r="W152" t="s">
        <v>21</v>
      </c>
      <c r="X152" t="s">
        <v>21</v>
      </c>
      <c r="Y152" s="6" t="s">
        <v>1103</v>
      </c>
    </row>
    <row r="153" spans="1:25" ht="30" x14ac:dyDescent="0.25">
      <c r="A153" s="6" t="s">
        <v>1096</v>
      </c>
      <c r="B153" s="6" t="s">
        <v>1102</v>
      </c>
      <c r="C153" s="6" t="s">
        <v>277</v>
      </c>
      <c r="D153" s="6" t="s">
        <v>2358</v>
      </c>
      <c r="E153" s="7">
        <v>5337.16</v>
      </c>
      <c r="F153" s="8" t="str">
        <f>CONCATENATE(Tabla_Consulta_desde_esco2016sql2[[#This Row],[CONCEPTO_1]],Tabla_Consulta_desde_esco2016sql2[[#This Row],[CONCEPTO_2]],Tabla_Consulta_desde_esco2016sql2[[#This Row],[CONCEPTO_3]])</f>
        <v>AXION EN LIQUIDO PARA TRASTES, AROMATIZANTE LAYSBOLSA PARA BASURA, SANITAS, PINOL, CLORALEX...</v>
      </c>
      <c r="G153" s="6" t="s">
        <v>20</v>
      </c>
      <c r="H153" s="6">
        <v>20500000392</v>
      </c>
      <c r="I153" t="s">
        <v>2359</v>
      </c>
      <c r="J153" t="s">
        <v>2360</v>
      </c>
      <c r="K153" t="s">
        <v>21</v>
      </c>
      <c r="L153" t="s">
        <v>21</v>
      </c>
      <c r="M153">
        <v>0</v>
      </c>
      <c r="P153" t="s">
        <v>2361</v>
      </c>
      <c r="Q153" t="s">
        <v>2362</v>
      </c>
      <c r="R153" t="s">
        <v>2363</v>
      </c>
      <c r="S153" t="s">
        <v>1397</v>
      </c>
      <c r="T153" t="s">
        <v>1104</v>
      </c>
      <c r="U153" t="s">
        <v>1105</v>
      </c>
      <c r="V153" t="s">
        <v>182</v>
      </c>
      <c r="W153" t="s">
        <v>21</v>
      </c>
      <c r="X153" t="s">
        <v>21</v>
      </c>
      <c r="Y153" s="6" t="s">
        <v>1103</v>
      </c>
    </row>
    <row r="154" spans="1:25" x14ac:dyDescent="0.25">
      <c r="A154" s="6" t="s">
        <v>1096</v>
      </c>
      <c r="B154" s="6" t="s">
        <v>1102</v>
      </c>
      <c r="C154" s="6" t="s">
        <v>277</v>
      </c>
      <c r="D154" s="6" t="s">
        <v>2364</v>
      </c>
      <c r="E154" s="7">
        <v>1366</v>
      </c>
      <c r="F154" s="8" t="str">
        <f>CONCATENATE(Tabla_Consulta_desde_esco2016sql2[[#This Row],[CONCEPTO_1]],Tabla_Consulta_desde_esco2016sql2[[#This Row],[CONCEPTO_2]],Tabla_Consulta_desde_esco2016sql2[[#This Row],[CONCEPTO_3]])</f>
        <v>CARNE MOLIDA, BISTEK, PIERNA Y MUSLO DE POLLO...</v>
      </c>
      <c r="G154" s="6" t="s">
        <v>20</v>
      </c>
      <c r="H154" s="6">
        <v>20500000392</v>
      </c>
      <c r="I154" t="s">
        <v>2365</v>
      </c>
      <c r="J154" t="s">
        <v>21</v>
      </c>
      <c r="K154" t="s">
        <v>21</v>
      </c>
      <c r="L154" t="s">
        <v>21</v>
      </c>
      <c r="M154">
        <v>0</v>
      </c>
      <c r="P154" t="s">
        <v>2366</v>
      </c>
      <c r="Q154" t="s">
        <v>2367</v>
      </c>
      <c r="R154" t="s">
        <v>1796</v>
      </c>
      <c r="S154" t="s">
        <v>2368</v>
      </c>
      <c r="T154" t="s">
        <v>1104</v>
      </c>
      <c r="U154" t="s">
        <v>1105</v>
      </c>
      <c r="V154" t="s">
        <v>182</v>
      </c>
      <c r="W154" t="s">
        <v>21</v>
      </c>
      <c r="X154" t="s">
        <v>21</v>
      </c>
      <c r="Y154" s="6" t="s">
        <v>1103</v>
      </c>
    </row>
    <row r="155" spans="1:25" ht="30" x14ac:dyDescent="0.25">
      <c r="A155" s="6" t="s">
        <v>1096</v>
      </c>
      <c r="B155" s="6" t="s">
        <v>1102</v>
      </c>
      <c r="C155" s="6" t="s">
        <v>277</v>
      </c>
      <c r="D155" s="6" t="s">
        <v>2369</v>
      </c>
      <c r="E155" s="7">
        <v>1919.92</v>
      </c>
      <c r="F155" s="8" t="str">
        <f>CONCATENATE(Tabla_Consulta_desde_esco2016sql2[[#This Row],[CONCEPTO_1]],Tabla_Consulta_desde_esco2016sql2[[#This Row],[CONCEPTO_2]],Tabla_Consulta_desde_esco2016sql2[[#This Row],[CONCEPTO_3]])</f>
        <v>TAPAS DE COCA COLA NORMAL Y LIGHT AGUAS EMBOTELLADAS, SPLENDAS, COFFE MATES, SERVILLETAS</v>
      </c>
      <c r="G155" s="6" t="s">
        <v>20</v>
      </c>
      <c r="H155" s="6">
        <v>20500000392</v>
      </c>
      <c r="I155" t="s">
        <v>2370</v>
      </c>
      <c r="J155" t="s">
        <v>2371</v>
      </c>
      <c r="K155" t="s">
        <v>21</v>
      </c>
      <c r="L155" t="s">
        <v>21</v>
      </c>
      <c r="M155">
        <v>0</v>
      </c>
      <c r="P155" t="s">
        <v>2372</v>
      </c>
      <c r="Q155" t="s">
        <v>2373</v>
      </c>
      <c r="R155" t="s">
        <v>2368</v>
      </c>
      <c r="S155" t="s">
        <v>2374</v>
      </c>
      <c r="T155" t="s">
        <v>1104</v>
      </c>
      <c r="U155" t="s">
        <v>1105</v>
      </c>
      <c r="V155" t="s">
        <v>182</v>
      </c>
      <c r="W155" t="s">
        <v>21</v>
      </c>
      <c r="X155" t="s">
        <v>21</v>
      </c>
      <c r="Y155" s="6" t="s">
        <v>1103</v>
      </c>
    </row>
    <row r="156" spans="1:25" ht="30" x14ac:dyDescent="0.25">
      <c r="A156" s="6" t="s">
        <v>1096</v>
      </c>
      <c r="B156" s="6" t="s">
        <v>1102</v>
      </c>
      <c r="C156" s="6" t="s">
        <v>277</v>
      </c>
      <c r="D156" s="6" t="s">
        <v>2375</v>
      </c>
      <c r="E156" s="7">
        <v>1223</v>
      </c>
      <c r="F156" s="8" t="str">
        <f>CONCATENATE(Tabla_Consulta_desde_esco2016sql2[[#This Row],[CONCEPTO_1]],Tabla_Consulta_desde_esco2016sql2[[#This Row],[CONCEPTO_2]],Tabla_Consulta_desde_esco2016sql2[[#This Row],[CONCEPTO_3]])</f>
        <v>COCIDO DE RES, PIERNA Y MUSLO DE POLLO, CARNE MOLIDA, HIGADO DE RES, TOMATE, PAPA Y ZANAHORIA...</v>
      </c>
      <c r="G156" s="6" t="s">
        <v>20</v>
      </c>
      <c r="H156" s="6">
        <v>20500000392</v>
      </c>
      <c r="I156" t="s">
        <v>2376</v>
      </c>
      <c r="J156" t="s">
        <v>2377</v>
      </c>
      <c r="K156" t="s">
        <v>21</v>
      </c>
      <c r="L156" t="s">
        <v>21</v>
      </c>
      <c r="M156">
        <v>0</v>
      </c>
      <c r="P156" t="s">
        <v>2378</v>
      </c>
      <c r="Q156" t="s">
        <v>2379</v>
      </c>
      <c r="R156" t="s">
        <v>1784</v>
      </c>
      <c r="S156" t="s">
        <v>2380</v>
      </c>
      <c r="T156" t="s">
        <v>1104</v>
      </c>
      <c r="U156" t="s">
        <v>1105</v>
      </c>
      <c r="V156" t="s">
        <v>182</v>
      </c>
      <c r="W156" t="s">
        <v>21</v>
      </c>
      <c r="X156" t="s">
        <v>21</v>
      </c>
      <c r="Y156" s="6" t="s">
        <v>1103</v>
      </c>
    </row>
    <row r="157" spans="1:25" x14ac:dyDescent="0.25">
      <c r="A157" s="6" t="s">
        <v>1096</v>
      </c>
      <c r="B157" s="6" t="s">
        <v>1102</v>
      </c>
      <c r="C157" s="6" t="s">
        <v>277</v>
      </c>
      <c r="D157" s="6" t="s">
        <v>2381</v>
      </c>
      <c r="E157" s="7">
        <v>2489.92</v>
      </c>
      <c r="F157" s="8" t="str">
        <f>CONCATENATE(Tabla_Consulta_desde_esco2016sql2[[#This Row],[CONCEPTO_1]],Tabla_Consulta_desde_esco2016sql2[[#This Row],[CONCEPTO_2]],Tabla_Consulta_desde_esco2016sql2[[#This Row],[CONCEPTO_3]])</f>
        <v>NUEZ, CACAHUATES, PAPAS SABRITAS, ADOBADAS...</v>
      </c>
      <c r="G157" s="6" t="s">
        <v>20</v>
      </c>
      <c r="H157" s="6">
        <v>20500000392</v>
      </c>
      <c r="I157" t="s">
        <v>2382</v>
      </c>
      <c r="J157" t="s">
        <v>21</v>
      </c>
      <c r="K157" t="s">
        <v>21</v>
      </c>
      <c r="L157" t="s">
        <v>21</v>
      </c>
      <c r="M157">
        <v>0</v>
      </c>
      <c r="P157" t="s">
        <v>2383</v>
      </c>
      <c r="Q157" t="s">
        <v>2384</v>
      </c>
      <c r="R157" t="s">
        <v>2328</v>
      </c>
      <c r="S157" t="s">
        <v>2385</v>
      </c>
      <c r="T157" t="s">
        <v>1104</v>
      </c>
      <c r="U157" t="s">
        <v>1105</v>
      </c>
      <c r="V157" t="s">
        <v>182</v>
      </c>
      <c r="W157" t="s">
        <v>21</v>
      </c>
      <c r="X157" t="s">
        <v>21</v>
      </c>
      <c r="Y157" s="6" t="s">
        <v>1103</v>
      </c>
    </row>
    <row r="158" spans="1:25" x14ac:dyDescent="0.25">
      <c r="A158" s="6" t="s">
        <v>1096</v>
      </c>
      <c r="B158" s="6" t="s">
        <v>1102</v>
      </c>
      <c r="C158" s="6" t="s">
        <v>277</v>
      </c>
      <c r="D158" s="6" t="s">
        <v>2386</v>
      </c>
      <c r="E158" s="7">
        <v>22726</v>
      </c>
      <c r="F158" s="8" t="str">
        <f>CONCATENATE(Tabla_Consulta_desde_esco2016sql2[[#This Row],[CONCEPTO_1]],Tabla_Consulta_desde_esco2016sql2[[#This Row],[CONCEPTO_2]],Tabla_Consulta_desde_esco2016sql2[[#This Row],[CONCEPTO_3]])</f>
        <v>PECHUGA DE POLLO, CARNE DE PUERCO, CORTADILLO...</v>
      </c>
      <c r="G158" s="6" t="s">
        <v>20</v>
      </c>
      <c r="H158" s="6">
        <v>20500000392</v>
      </c>
      <c r="I158" t="s">
        <v>2387</v>
      </c>
      <c r="J158" t="s">
        <v>21</v>
      </c>
      <c r="K158" t="s">
        <v>21</v>
      </c>
      <c r="L158" t="s">
        <v>21</v>
      </c>
      <c r="M158">
        <v>0</v>
      </c>
      <c r="P158" t="s">
        <v>2388</v>
      </c>
      <c r="Q158" t="s">
        <v>2389</v>
      </c>
      <c r="R158" t="s">
        <v>2390</v>
      </c>
      <c r="S158" t="s">
        <v>2391</v>
      </c>
      <c r="T158" t="s">
        <v>1104</v>
      </c>
      <c r="U158" t="s">
        <v>1105</v>
      </c>
      <c r="V158" t="s">
        <v>182</v>
      </c>
      <c r="W158" t="s">
        <v>21</v>
      </c>
      <c r="X158" t="s">
        <v>21</v>
      </c>
      <c r="Y158" s="6" t="s">
        <v>1103</v>
      </c>
    </row>
    <row r="159" spans="1:25" x14ac:dyDescent="0.25">
      <c r="A159" s="6" t="s">
        <v>1096</v>
      </c>
      <c r="B159" s="6" t="s">
        <v>1102</v>
      </c>
      <c r="C159" s="6" t="s">
        <v>277</v>
      </c>
      <c r="D159" s="6" t="s">
        <v>2392</v>
      </c>
      <c r="E159" s="7">
        <v>5162</v>
      </c>
      <c r="F159" s="8" t="str">
        <f>CONCATENATE(Tabla_Consulta_desde_esco2016sql2[[#This Row],[CONCEPTO_1]],Tabla_Consulta_desde_esco2016sql2[[#This Row],[CONCEPTO_2]],Tabla_Consulta_desde_esco2016sql2[[#This Row],[CONCEPTO_3]])</f>
        <v>PLATOS DESECHABLES, PAPEL ALUMINIO Y CUCHARAS</v>
      </c>
      <c r="G159" s="6" t="s">
        <v>20</v>
      </c>
      <c r="H159" s="6">
        <v>20500000392</v>
      </c>
      <c r="I159" t="s">
        <v>2393</v>
      </c>
      <c r="J159" t="s">
        <v>21</v>
      </c>
      <c r="K159" t="s">
        <v>21</v>
      </c>
      <c r="L159" t="s">
        <v>21</v>
      </c>
      <c r="M159">
        <v>0</v>
      </c>
      <c r="P159" t="s">
        <v>2394</v>
      </c>
      <c r="Q159" t="s">
        <v>2395</v>
      </c>
      <c r="R159" t="s">
        <v>2293</v>
      </c>
      <c r="S159" t="s">
        <v>2363</v>
      </c>
      <c r="T159" t="s">
        <v>1104</v>
      </c>
      <c r="U159" t="s">
        <v>1105</v>
      </c>
      <c r="V159" t="s">
        <v>182</v>
      </c>
      <c r="W159" t="s">
        <v>21</v>
      </c>
      <c r="X159" t="s">
        <v>21</v>
      </c>
      <c r="Y159" s="6" t="s">
        <v>1103</v>
      </c>
    </row>
    <row r="160" spans="1:25" x14ac:dyDescent="0.25">
      <c r="A160" s="6" t="s">
        <v>1096</v>
      </c>
      <c r="B160" s="6" t="s">
        <v>1102</v>
      </c>
      <c r="C160" s="6" t="s">
        <v>277</v>
      </c>
      <c r="D160" s="6" t="s">
        <v>2396</v>
      </c>
      <c r="E160" s="7">
        <v>352</v>
      </c>
      <c r="F160" s="8" t="str">
        <f>CONCATENATE(Tabla_Consulta_desde_esco2016sql2[[#This Row],[CONCEPTO_1]],Tabla_Consulta_desde_esco2016sql2[[#This Row],[CONCEPTO_2]],Tabla_Consulta_desde_esco2016sql2[[#This Row],[CONCEPTO_3]])</f>
        <v>COMPRA DE KILOS DE ARROZ Y PAQUETES DE CONSOMATE</v>
      </c>
      <c r="G160" s="6" t="s">
        <v>20</v>
      </c>
      <c r="H160" s="6">
        <v>20500000392</v>
      </c>
      <c r="I160" t="s">
        <v>2397</v>
      </c>
      <c r="J160" t="s">
        <v>21</v>
      </c>
      <c r="K160" t="s">
        <v>21</v>
      </c>
      <c r="L160" t="s">
        <v>21</v>
      </c>
      <c r="M160">
        <v>0</v>
      </c>
      <c r="P160" t="s">
        <v>2398</v>
      </c>
      <c r="Q160" t="s">
        <v>2399</v>
      </c>
      <c r="R160" t="s">
        <v>2259</v>
      </c>
      <c r="S160" t="s">
        <v>2400</v>
      </c>
      <c r="T160" t="s">
        <v>1104</v>
      </c>
      <c r="U160" t="s">
        <v>1105</v>
      </c>
      <c r="V160" t="s">
        <v>182</v>
      </c>
      <c r="W160" t="s">
        <v>21</v>
      </c>
      <c r="X160" t="s">
        <v>21</v>
      </c>
      <c r="Y160" s="6" t="s">
        <v>1103</v>
      </c>
    </row>
    <row r="161" spans="1:25" x14ac:dyDescent="0.25">
      <c r="A161" s="6" t="s">
        <v>1096</v>
      </c>
      <c r="B161" s="6" t="s">
        <v>1102</v>
      </c>
      <c r="C161" s="6" t="s">
        <v>277</v>
      </c>
      <c r="D161" s="6" t="s">
        <v>2401</v>
      </c>
      <c r="E161" s="7">
        <v>1888</v>
      </c>
      <c r="F161" s="8" t="str">
        <f>CONCATENATE(Tabla_Consulta_desde_esco2016sql2[[#This Row],[CONCEPTO_1]],Tabla_Consulta_desde_esco2016sql2[[#This Row],[CONCEPTO_2]],Tabla_Consulta_desde_esco2016sql2[[#This Row],[CONCEPTO_3]])</f>
        <v>TAPAS DE COCA COLA NORMAL Y LIGHT AGUAS EMBOTELLADAS</v>
      </c>
      <c r="G161" s="6" t="s">
        <v>20</v>
      </c>
      <c r="H161" s="6">
        <v>20500000392</v>
      </c>
      <c r="I161" t="s">
        <v>2370</v>
      </c>
      <c r="J161" t="s">
        <v>2402</v>
      </c>
      <c r="K161" t="s">
        <v>21</v>
      </c>
      <c r="L161" t="s">
        <v>21</v>
      </c>
      <c r="M161">
        <v>0</v>
      </c>
      <c r="P161" t="s">
        <v>2403</v>
      </c>
      <c r="Q161" t="s">
        <v>2404</v>
      </c>
      <c r="R161" t="s">
        <v>2303</v>
      </c>
      <c r="S161" t="s">
        <v>2405</v>
      </c>
      <c r="T161" t="s">
        <v>1104</v>
      </c>
      <c r="U161" t="s">
        <v>1105</v>
      </c>
      <c r="V161" t="s">
        <v>182</v>
      </c>
      <c r="W161" t="s">
        <v>21</v>
      </c>
      <c r="X161" t="s">
        <v>21</v>
      </c>
      <c r="Y161" s="6" t="s">
        <v>1103</v>
      </c>
    </row>
    <row r="162" spans="1:25" ht="30" x14ac:dyDescent="0.25">
      <c r="A162" s="6" t="s">
        <v>1096</v>
      </c>
      <c r="B162" s="6" t="s">
        <v>1102</v>
      </c>
      <c r="C162" s="6" t="s">
        <v>277</v>
      </c>
      <c r="D162" s="6" t="s">
        <v>2406</v>
      </c>
      <c r="E162" s="7">
        <v>3714.32</v>
      </c>
      <c r="F162" s="8" t="str">
        <f>CONCATENATE(Tabla_Consulta_desde_esco2016sql2[[#This Row],[CONCEPTO_1]],Tabla_Consulta_desde_esco2016sql2[[#This Row],[CONCEPTO_2]],Tabla_Consulta_desde_esco2016sql2[[#This Row],[CONCEPTO_3]])</f>
        <v>BOLSAS DE BASURA, TREPEADOR, ESCOBAS, AROMATIZANTES, CUBETAS, CEPILLOS, PASTA DENTAL....</v>
      </c>
      <c r="G162" s="6" t="s">
        <v>20</v>
      </c>
      <c r="H162" s="6">
        <v>20500000392</v>
      </c>
      <c r="I162" t="s">
        <v>2407</v>
      </c>
      <c r="J162" t="s">
        <v>2408</v>
      </c>
      <c r="K162" t="s">
        <v>21</v>
      </c>
      <c r="L162" t="s">
        <v>21</v>
      </c>
      <c r="M162">
        <v>0</v>
      </c>
      <c r="P162" t="s">
        <v>2409</v>
      </c>
      <c r="Q162" t="s">
        <v>2410</v>
      </c>
      <c r="R162" t="s">
        <v>2265</v>
      </c>
      <c r="S162" t="s">
        <v>2390</v>
      </c>
      <c r="T162" t="s">
        <v>1104</v>
      </c>
      <c r="U162" t="s">
        <v>1105</v>
      </c>
      <c r="V162" t="s">
        <v>182</v>
      </c>
      <c r="W162" t="s">
        <v>21</v>
      </c>
      <c r="X162" t="s">
        <v>21</v>
      </c>
      <c r="Y162" s="6" t="s">
        <v>1103</v>
      </c>
    </row>
    <row r="163" spans="1:25" x14ac:dyDescent="0.25">
      <c r="A163" s="6" t="s">
        <v>1096</v>
      </c>
      <c r="B163" s="6" t="s">
        <v>1102</v>
      </c>
      <c r="C163" s="6" t="s">
        <v>277</v>
      </c>
      <c r="D163" s="6" t="s">
        <v>2411</v>
      </c>
      <c r="E163" s="7">
        <v>1875.2</v>
      </c>
      <c r="F163" s="8" t="str">
        <f>CONCATENATE(Tabla_Consulta_desde_esco2016sql2[[#This Row],[CONCEPTO_1]],Tabla_Consulta_desde_esco2016sql2[[#This Row],[CONCEPTO_2]],Tabla_Consulta_desde_esco2016sql2[[#This Row],[CONCEPTO_3]])</f>
        <v>PIERNA Y MUSLO, BISTEC DE RES, MOLIDA DE RES, HI</v>
      </c>
      <c r="G163" s="6" t="s">
        <v>20</v>
      </c>
      <c r="H163" s="6">
        <v>20500000392</v>
      </c>
      <c r="I163" t="s">
        <v>2412</v>
      </c>
      <c r="J163" t="s">
        <v>21</v>
      </c>
      <c r="K163" t="s">
        <v>21</v>
      </c>
      <c r="L163" t="s">
        <v>21</v>
      </c>
      <c r="M163">
        <v>0</v>
      </c>
      <c r="P163" t="s">
        <v>2413</v>
      </c>
      <c r="Q163" t="s">
        <v>2414</v>
      </c>
      <c r="R163" t="s">
        <v>2322</v>
      </c>
      <c r="S163" t="s">
        <v>849</v>
      </c>
      <c r="T163" t="s">
        <v>1104</v>
      </c>
      <c r="U163" t="s">
        <v>1105</v>
      </c>
      <c r="V163" t="s">
        <v>182</v>
      </c>
      <c r="W163" t="s">
        <v>21</v>
      </c>
      <c r="X163" t="s">
        <v>21</v>
      </c>
      <c r="Y163" s="6" t="s">
        <v>1103</v>
      </c>
    </row>
    <row r="164" spans="1:25" x14ac:dyDescent="0.25">
      <c r="A164" s="6" t="s">
        <v>1096</v>
      </c>
      <c r="B164" s="6" t="s">
        <v>1102</v>
      </c>
      <c r="C164" s="6" t="s">
        <v>277</v>
      </c>
      <c r="D164" s="6" t="s">
        <v>2415</v>
      </c>
      <c r="E164" s="7">
        <v>3728.2</v>
      </c>
      <c r="F164" s="8" t="str">
        <f>CONCATENATE(Tabla_Consulta_desde_esco2016sql2[[#This Row],[CONCEPTO_1]],Tabla_Consulta_desde_esco2016sql2[[#This Row],[CONCEPTO_2]],Tabla_Consulta_desde_esco2016sql2[[#This Row],[CONCEPTO_3]])</f>
        <v>PIERNA Y MUSLO DE POLLO, MOLE, PAPA, ZANAHORIA..</v>
      </c>
      <c r="G164" s="6" t="s">
        <v>20</v>
      </c>
      <c r="H164" s="6">
        <v>20500000392</v>
      </c>
      <c r="I164" t="s">
        <v>2416</v>
      </c>
      <c r="J164" t="s">
        <v>21</v>
      </c>
      <c r="K164" t="s">
        <v>21</v>
      </c>
      <c r="L164" t="s">
        <v>21</v>
      </c>
      <c r="M164">
        <v>0</v>
      </c>
      <c r="P164" t="s">
        <v>2417</v>
      </c>
      <c r="Q164" t="s">
        <v>2418</v>
      </c>
      <c r="R164" t="s">
        <v>2271</v>
      </c>
      <c r="S164" t="s">
        <v>2419</v>
      </c>
      <c r="T164" t="s">
        <v>1104</v>
      </c>
      <c r="U164" t="s">
        <v>1105</v>
      </c>
      <c r="V164" t="s">
        <v>182</v>
      </c>
      <c r="W164" t="s">
        <v>21</v>
      </c>
      <c r="X164" t="s">
        <v>21</v>
      </c>
      <c r="Y164" s="6" t="s">
        <v>1103</v>
      </c>
    </row>
    <row r="165" spans="1:25" x14ac:dyDescent="0.25">
      <c r="A165" s="6" t="s">
        <v>1096</v>
      </c>
      <c r="B165" s="6" t="s">
        <v>1102</v>
      </c>
      <c r="C165" s="6" t="s">
        <v>277</v>
      </c>
      <c r="D165" s="6" t="s">
        <v>2420</v>
      </c>
      <c r="E165" s="7">
        <v>1850</v>
      </c>
      <c r="F165" s="8" t="str">
        <f>CONCATENATE(Tabla_Consulta_desde_esco2016sql2[[#This Row],[CONCEPTO_1]],Tabla_Consulta_desde_esco2016sql2[[#This Row],[CONCEPTO_2]],Tabla_Consulta_desde_esco2016sql2[[#This Row],[CONCEPTO_3]])</f>
        <v>PAPA, ZANAHORIA, ELOTE, CHAYOTE Y TOMATE BOLA</v>
      </c>
      <c r="G165" s="6" t="s">
        <v>20</v>
      </c>
      <c r="H165" s="6">
        <v>20500000392</v>
      </c>
      <c r="I165" t="s">
        <v>2421</v>
      </c>
      <c r="J165" t="s">
        <v>21</v>
      </c>
      <c r="K165" t="s">
        <v>21</v>
      </c>
      <c r="L165" t="s">
        <v>21</v>
      </c>
      <c r="M165">
        <v>0</v>
      </c>
      <c r="P165" t="s">
        <v>2422</v>
      </c>
      <c r="Q165" t="s">
        <v>2423</v>
      </c>
      <c r="R165" t="s">
        <v>2380</v>
      </c>
      <c r="S165" t="s">
        <v>2424</v>
      </c>
      <c r="T165" t="s">
        <v>1104</v>
      </c>
      <c r="U165" t="s">
        <v>1105</v>
      </c>
      <c r="V165" t="s">
        <v>182</v>
      </c>
      <c r="W165" t="s">
        <v>21</v>
      </c>
      <c r="X165" t="s">
        <v>21</v>
      </c>
      <c r="Y165" s="6" t="s">
        <v>1103</v>
      </c>
    </row>
    <row r="166" spans="1:25" ht="30" x14ac:dyDescent="0.25">
      <c r="A166" s="6" t="s">
        <v>1096</v>
      </c>
      <c r="B166" s="6" t="s">
        <v>1102</v>
      </c>
      <c r="C166" s="6" t="s">
        <v>277</v>
      </c>
      <c r="D166" s="6" t="s">
        <v>2425</v>
      </c>
      <c r="E166" s="7">
        <v>24888</v>
      </c>
      <c r="F166" s="8" t="str">
        <f>CONCATENATE(Tabla_Consulta_desde_esco2016sql2[[#This Row],[CONCEPTO_1]],Tabla_Consulta_desde_esco2016sql2[[#This Row],[CONCEPTO_2]],Tabla_Consulta_desde_esco2016sql2[[#This Row],[CONCEPTO_3]])</f>
        <v>CARNE MOLIDA, CORTADILLO DE PUERCO, PECHUGA DEPOLLO, CHULETAS DE PUERCO, FILETES DE PESCADO...</v>
      </c>
      <c r="G166" s="6" t="s">
        <v>20</v>
      </c>
      <c r="H166" s="6">
        <v>20500000392</v>
      </c>
      <c r="I166" t="s">
        <v>2426</v>
      </c>
      <c r="J166" t="s">
        <v>2427</v>
      </c>
      <c r="K166" t="s">
        <v>21</v>
      </c>
      <c r="L166" t="s">
        <v>21</v>
      </c>
      <c r="M166">
        <v>0</v>
      </c>
      <c r="P166" t="s">
        <v>2428</v>
      </c>
      <c r="Q166" t="s">
        <v>2429</v>
      </c>
      <c r="R166" t="s">
        <v>2276</v>
      </c>
      <c r="S166" t="s">
        <v>2430</v>
      </c>
      <c r="T166" t="s">
        <v>1104</v>
      </c>
      <c r="U166" t="s">
        <v>1105</v>
      </c>
      <c r="V166" t="s">
        <v>182</v>
      </c>
      <c r="W166" t="s">
        <v>21</v>
      </c>
      <c r="X166" t="s">
        <v>21</v>
      </c>
      <c r="Y166" s="6" t="s">
        <v>1103</v>
      </c>
    </row>
    <row r="167" spans="1:25" ht="30" x14ac:dyDescent="0.25">
      <c r="A167" s="6" t="s">
        <v>1096</v>
      </c>
      <c r="B167" s="6" t="s">
        <v>1102</v>
      </c>
      <c r="C167" s="6" t="s">
        <v>277</v>
      </c>
      <c r="D167" s="6" t="s">
        <v>2431</v>
      </c>
      <c r="E167" s="7">
        <v>6092.4</v>
      </c>
      <c r="F167" s="8" t="str">
        <f>CONCATENATE(Tabla_Consulta_desde_esco2016sql2[[#This Row],[CONCEPTO_1]],Tabla_Consulta_desde_esco2016sql2[[#This Row],[CONCEPTO_2]],Tabla_Consulta_desde_esco2016sql2[[#This Row],[CONCEPTO_3]])</f>
        <v>LATA DE CHILE CHIPOTLE, PAQUETES DE FRIJOL, ACEITE, BOLSAS DE VERDURA, CAJA DE GALLETAS....</v>
      </c>
      <c r="G167" s="6" t="s">
        <v>20</v>
      </c>
      <c r="H167" s="6">
        <v>20500000392</v>
      </c>
      <c r="I167" t="s">
        <v>2432</v>
      </c>
      <c r="J167" t="s">
        <v>2433</v>
      </c>
      <c r="K167" t="s">
        <v>21</v>
      </c>
      <c r="L167" t="s">
        <v>21</v>
      </c>
      <c r="M167">
        <v>0</v>
      </c>
      <c r="P167" t="s">
        <v>2434</v>
      </c>
      <c r="Q167" t="s">
        <v>2435</v>
      </c>
      <c r="R167" t="s">
        <v>2153</v>
      </c>
      <c r="S167" t="s">
        <v>2356</v>
      </c>
      <c r="T167" t="s">
        <v>1104</v>
      </c>
      <c r="U167" t="s">
        <v>1105</v>
      </c>
      <c r="V167" t="s">
        <v>182</v>
      </c>
      <c r="W167" t="s">
        <v>21</v>
      </c>
      <c r="X167" t="s">
        <v>21</v>
      </c>
      <c r="Y167" s="6" t="s">
        <v>1103</v>
      </c>
    </row>
    <row r="168" spans="1:25" x14ac:dyDescent="0.25">
      <c r="A168" s="6" t="s">
        <v>1096</v>
      </c>
      <c r="B168" s="6" t="s">
        <v>1102</v>
      </c>
      <c r="C168" s="6" t="s">
        <v>277</v>
      </c>
      <c r="D168" s="6" t="s">
        <v>2471</v>
      </c>
      <c r="E168" s="7">
        <v>1275</v>
      </c>
      <c r="F168" s="8" t="str">
        <f>CONCATENATE(Tabla_Consulta_desde_esco2016sql2[[#This Row],[CONCEPTO_1]],Tabla_Consulta_desde_esco2016sql2[[#This Row],[CONCEPTO_2]],Tabla_Consulta_desde_esco2016sql2[[#This Row],[CONCEPTO_3]])</f>
        <v>COCIDO DE RES, PIERNA Y MUSLO DE POLLO, BISTEK..</v>
      </c>
      <c r="G168" s="6" t="s">
        <v>20</v>
      </c>
      <c r="H168" s="6">
        <v>20500000392</v>
      </c>
      <c r="I168" t="s">
        <v>2472</v>
      </c>
      <c r="J168" t="s">
        <v>21</v>
      </c>
      <c r="K168" t="s">
        <v>21</v>
      </c>
      <c r="L168" t="s">
        <v>21</v>
      </c>
      <c r="M168">
        <v>0</v>
      </c>
      <c r="P168" t="s">
        <v>2473</v>
      </c>
      <c r="Q168" t="s">
        <v>2474</v>
      </c>
      <c r="R168" t="s">
        <v>2246</v>
      </c>
      <c r="S168" t="s">
        <v>2475</v>
      </c>
      <c r="T168" t="s">
        <v>1104</v>
      </c>
      <c r="U168" t="s">
        <v>1105</v>
      </c>
      <c r="V168" t="s">
        <v>182</v>
      </c>
      <c r="W168" t="s">
        <v>21</v>
      </c>
      <c r="X168" t="s">
        <v>21</v>
      </c>
      <c r="Y168" s="6" t="s">
        <v>1103</v>
      </c>
    </row>
    <row r="169" spans="1:25" ht="30" x14ac:dyDescent="0.25">
      <c r="A169" s="6" t="s">
        <v>1096</v>
      </c>
      <c r="B169" s="6" t="s">
        <v>1102</v>
      </c>
      <c r="C169" s="6" t="s">
        <v>277</v>
      </c>
      <c r="D169" s="6" t="s">
        <v>2476</v>
      </c>
      <c r="E169" s="7">
        <v>6019.2</v>
      </c>
      <c r="F169" s="8" t="str">
        <f>CONCATENATE(Tabla_Consulta_desde_esco2016sql2[[#This Row],[CONCEPTO_1]],Tabla_Consulta_desde_esco2016sql2[[#This Row],[CONCEPTO_2]],Tabla_Consulta_desde_esco2016sql2[[#This Row],[CONCEPTO_3]])</f>
        <v>CAFE DESCAFEINADO, AZUCAR MORENA, CREMA COFFEMATE, VINAGRE, LIMONES, NUEZ, PAPAS SABRITAS</v>
      </c>
      <c r="G169" s="6" t="s">
        <v>20</v>
      </c>
      <c r="H169" s="6">
        <v>20500000392</v>
      </c>
      <c r="I169" t="s">
        <v>2477</v>
      </c>
      <c r="J169" t="s">
        <v>2478</v>
      </c>
      <c r="K169" t="s">
        <v>21</v>
      </c>
      <c r="L169" t="s">
        <v>21</v>
      </c>
      <c r="M169">
        <v>0</v>
      </c>
      <c r="P169" t="s">
        <v>2479</v>
      </c>
      <c r="Q169" t="s">
        <v>2480</v>
      </c>
      <c r="R169" t="s">
        <v>1883</v>
      </c>
      <c r="S169" t="s">
        <v>2327</v>
      </c>
      <c r="T169" t="s">
        <v>1104</v>
      </c>
      <c r="U169" t="s">
        <v>1105</v>
      </c>
      <c r="V169" t="s">
        <v>182</v>
      </c>
      <c r="W169" t="s">
        <v>21</v>
      </c>
      <c r="X169" t="s">
        <v>21</v>
      </c>
      <c r="Y169" s="6" t="s">
        <v>1103</v>
      </c>
    </row>
    <row r="170" spans="1:25" x14ac:dyDescent="0.25">
      <c r="A170" s="6" t="s">
        <v>1096</v>
      </c>
      <c r="B170" s="6" t="s">
        <v>1102</v>
      </c>
      <c r="C170" s="6" t="s">
        <v>277</v>
      </c>
      <c r="D170" s="6" t="s">
        <v>2481</v>
      </c>
      <c r="E170" s="7">
        <v>1332.84</v>
      </c>
      <c r="F170" s="8" t="str">
        <f>CONCATENATE(Tabla_Consulta_desde_esco2016sql2[[#This Row],[CONCEPTO_1]],Tabla_Consulta_desde_esco2016sql2[[#This Row],[CONCEPTO_2]],Tabla_Consulta_desde_esco2016sql2[[#This Row],[CONCEPTO_3]])</f>
        <v>REFRESCOS EN LATA, AGUA EMBOTELLADA, TENEDORES..</v>
      </c>
      <c r="G170" s="6" t="s">
        <v>20</v>
      </c>
      <c r="H170" s="6">
        <v>20500000392</v>
      </c>
      <c r="I170" t="s">
        <v>2482</v>
      </c>
      <c r="J170" t="s">
        <v>21</v>
      </c>
      <c r="K170" t="s">
        <v>21</v>
      </c>
      <c r="L170" t="s">
        <v>21</v>
      </c>
      <c r="M170">
        <v>0</v>
      </c>
      <c r="P170" t="s">
        <v>2483</v>
      </c>
      <c r="Q170" t="s">
        <v>2484</v>
      </c>
      <c r="R170" t="s">
        <v>2424</v>
      </c>
      <c r="S170" t="s">
        <v>2485</v>
      </c>
      <c r="T170" t="s">
        <v>1104</v>
      </c>
      <c r="U170" t="s">
        <v>1105</v>
      </c>
      <c r="V170" t="s">
        <v>182</v>
      </c>
      <c r="W170" t="s">
        <v>21</v>
      </c>
      <c r="X170" t="s">
        <v>21</v>
      </c>
      <c r="Y170" s="6" t="s">
        <v>1103</v>
      </c>
    </row>
    <row r="171" spans="1:25" ht="30" x14ac:dyDescent="0.25">
      <c r="A171" s="6" t="s">
        <v>1096</v>
      </c>
      <c r="B171" s="6" t="s">
        <v>1102</v>
      </c>
      <c r="C171" s="6" t="s">
        <v>277</v>
      </c>
      <c r="D171" s="6" t="s">
        <v>2486</v>
      </c>
      <c r="E171" s="7">
        <v>35765</v>
      </c>
      <c r="F171" s="8" t="str">
        <f>CONCATENATE(Tabla_Consulta_desde_esco2016sql2[[#This Row],[CONCEPTO_1]],Tabla_Consulta_desde_esco2016sql2[[#This Row],[CONCEPTO_2]],Tabla_Consulta_desde_esco2016sql2[[#This Row],[CONCEPTO_3]])</f>
        <v>FLAUTAS, CARNE DE RES, PUERCO, PESCADO, PECHUGASDE POLLO, CHICHARRON PRENSADO, QUESO..</v>
      </c>
      <c r="G171" s="6" t="s">
        <v>20</v>
      </c>
      <c r="H171" s="6">
        <v>20500000392</v>
      </c>
      <c r="I171" t="s">
        <v>2487</v>
      </c>
      <c r="J171" t="s">
        <v>2488</v>
      </c>
      <c r="K171" t="s">
        <v>21</v>
      </c>
      <c r="L171" t="s">
        <v>21</v>
      </c>
      <c r="M171">
        <v>0</v>
      </c>
      <c r="P171" t="s">
        <v>2489</v>
      </c>
      <c r="Q171" t="s">
        <v>2490</v>
      </c>
      <c r="R171" t="s">
        <v>2240</v>
      </c>
      <c r="S171" t="s">
        <v>2491</v>
      </c>
      <c r="T171" t="s">
        <v>1104</v>
      </c>
      <c r="U171" t="s">
        <v>1105</v>
      </c>
      <c r="V171" t="s">
        <v>182</v>
      </c>
      <c r="W171" t="s">
        <v>21</v>
      </c>
      <c r="X171" t="s">
        <v>21</v>
      </c>
      <c r="Y171" s="6" t="s">
        <v>1103</v>
      </c>
    </row>
    <row r="172" spans="1:25" x14ac:dyDescent="0.25">
      <c r="A172" s="6" t="s">
        <v>1096</v>
      </c>
      <c r="B172" s="6" t="s">
        <v>1102</v>
      </c>
      <c r="C172" s="6" t="s">
        <v>277</v>
      </c>
      <c r="D172" s="6" t="s">
        <v>2492</v>
      </c>
      <c r="E172" s="7">
        <v>8622</v>
      </c>
      <c r="F172" s="8" t="str">
        <f>CONCATENATE(Tabla_Consulta_desde_esco2016sql2[[#This Row],[CONCEPTO_1]],Tabla_Consulta_desde_esco2016sql2[[#This Row],[CONCEPTO_2]],Tabla_Consulta_desde_esco2016sql2[[#This Row],[CONCEPTO_3]])</f>
        <v>CHILE, TOMATE, ACEITE, ATUN, CHAMPIÑONES, SOPAS.</v>
      </c>
      <c r="G172" s="6" t="s">
        <v>20</v>
      </c>
      <c r="H172" s="6">
        <v>20500000392</v>
      </c>
      <c r="I172" t="s">
        <v>2493</v>
      </c>
      <c r="J172" t="s">
        <v>21</v>
      </c>
      <c r="K172" t="s">
        <v>21</v>
      </c>
      <c r="L172" t="s">
        <v>21</v>
      </c>
      <c r="M172">
        <v>0</v>
      </c>
      <c r="P172" t="s">
        <v>2494</v>
      </c>
      <c r="Q172" t="s">
        <v>2495</v>
      </c>
      <c r="R172" t="s">
        <v>2430</v>
      </c>
      <c r="S172" t="s">
        <v>2496</v>
      </c>
      <c r="T172" t="s">
        <v>1104</v>
      </c>
      <c r="U172" t="s">
        <v>1105</v>
      </c>
      <c r="V172" t="s">
        <v>182</v>
      </c>
      <c r="W172" t="s">
        <v>21</v>
      </c>
      <c r="X172" t="s">
        <v>21</v>
      </c>
      <c r="Y172" s="6" t="s">
        <v>1103</v>
      </c>
    </row>
    <row r="173" spans="1:25" ht="30" x14ac:dyDescent="0.25">
      <c r="A173" s="6" t="s">
        <v>1096</v>
      </c>
      <c r="B173" s="6" t="s">
        <v>1102</v>
      </c>
      <c r="C173" s="6" t="s">
        <v>277</v>
      </c>
      <c r="D173" s="6" t="s">
        <v>2497</v>
      </c>
      <c r="E173" s="7">
        <v>1480.48</v>
      </c>
      <c r="F173" s="8" t="str">
        <f>CONCATENATE(Tabla_Consulta_desde_esco2016sql2[[#This Row],[CONCEPTO_1]],Tabla_Consulta_desde_esco2016sql2[[#This Row],[CONCEPTO_2]],Tabla_Consulta_desde_esco2016sql2[[#This Row],[CONCEPTO_3]])</f>
        <v>BOLSA DE BOTANA, REFRESCOS DE LATA, VASOS, PLATOS Y CUCHARAS DESECHABLES, SERVILLETAS</v>
      </c>
      <c r="G173" s="6" t="s">
        <v>20</v>
      </c>
      <c r="H173" s="6">
        <v>20500000392</v>
      </c>
      <c r="I173" t="s">
        <v>2498</v>
      </c>
      <c r="J173" t="s">
        <v>2499</v>
      </c>
      <c r="K173" t="s">
        <v>21</v>
      </c>
      <c r="L173" t="s">
        <v>21</v>
      </c>
      <c r="M173">
        <v>0</v>
      </c>
      <c r="P173" t="s">
        <v>2500</v>
      </c>
      <c r="Q173" t="s">
        <v>2501</v>
      </c>
      <c r="R173" t="s">
        <v>161</v>
      </c>
      <c r="S173" t="s">
        <v>1101</v>
      </c>
      <c r="T173" t="s">
        <v>1104</v>
      </c>
      <c r="U173" t="s">
        <v>1105</v>
      </c>
      <c r="V173" t="s">
        <v>182</v>
      </c>
      <c r="W173" t="s">
        <v>21</v>
      </c>
      <c r="X173" t="s">
        <v>21</v>
      </c>
      <c r="Y173" s="6" t="s">
        <v>1103</v>
      </c>
    </row>
    <row r="174" spans="1:25" ht="30" x14ac:dyDescent="0.25">
      <c r="A174" s="6" t="s">
        <v>1096</v>
      </c>
      <c r="B174" s="6" t="s">
        <v>1102</v>
      </c>
      <c r="C174" s="6" t="s">
        <v>277</v>
      </c>
      <c r="D174" s="6" t="s">
        <v>2502</v>
      </c>
      <c r="E174" s="7">
        <v>4466</v>
      </c>
      <c r="F174" s="8" t="str">
        <f>CONCATENATE(Tabla_Consulta_desde_esco2016sql2[[#This Row],[CONCEPTO_1]],Tabla_Consulta_desde_esco2016sql2[[#This Row],[CONCEPTO_2]],Tabla_Consulta_desde_esco2016sql2[[#This Row],[CONCEPTO_3]])</f>
        <v>CAFETERA ELECTRONICA, PERCHERO DE MADERA CONGANCHOS Y CESTO PARA BASURA</v>
      </c>
      <c r="G174" s="6" t="s">
        <v>20</v>
      </c>
      <c r="H174" s="6">
        <v>20500000392</v>
      </c>
      <c r="I174" t="s">
        <v>2503</v>
      </c>
      <c r="J174" t="s">
        <v>2504</v>
      </c>
      <c r="K174" t="s">
        <v>21</v>
      </c>
      <c r="L174" t="s">
        <v>21</v>
      </c>
      <c r="M174">
        <v>0</v>
      </c>
      <c r="P174" t="s">
        <v>2505</v>
      </c>
      <c r="Q174" t="s">
        <v>2506</v>
      </c>
      <c r="R174" t="s">
        <v>2507</v>
      </c>
      <c r="S174" t="s">
        <v>2508</v>
      </c>
      <c r="T174" t="s">
        <v>1104</v>
      </c>
      <c r="U174" t="s">
        <v>1105</v>
      </c>
      <c r="V174" t="s">
        <v>182</v>
      </c>
      <c r="W174" t="s">
        <v>21</v>
      </c>
      <c r="X174" t="s">
        <v>21</v>
      </c>
      <c r="Y174" s="6" t="s">
        <v>1103</v>
      </c>
    </row>
    <row r="175" spans="1:25" x14ac:dyDescent="0.25">
      <c r="A175" s="6" t="s">
        <v>1096</v>
      </c>
      <c r="B175" s="6" t="s">
        <v>1102</v>
      </c>
      <c r="C175" s="6" t="s">
        <v>277</v>
      </c>
      <c r="D175" s="6" t="s">
        <v>2509</v>
      </c>
      <c r="E175" s="7">
        <v>3290</v>
      </c>
      <c r="F175" s="8" t="str">
        <f>CONCATENATE(Tabla_Consulta_desde_esco2016sql2[[#This Row],[CONCEPTO_1]],Tabla_Consulta_desde_esco2016sql2[[#This Row],[CONCEPTO_2]],Tabla_Consulta_desde_esco2016sql2[[#This Row],[CONCEPTO_3]])</f>
        <v>PIERNA DE POLLO, CARNE MOLIDA. CORTADILLO DE RES</v>
      </c>
      <c r="G175" s="6" t="s">
        <v>20</v>
      </c>
      <c r="H175" s="6">
        <v>20500000392</v>
      </c>
      <c r="I175" t="s">
        <v>2510</v>
      </c>
      <c r="J175" t="s">
        <v>21</v>
      </c>
      <c r="K175" t="s">
        <v>21</v>
      </c>
      <c r="L175" t="s">
        <v>21</v>
      </c>
      <c r="M175">
        <v>0</v>
      </c>
      <c r="P175" t="s">
        <v>2511</v>
      </c>
      <c r="Q175" t="s">
        <v>2512</v>
      </c>
      <c r="R175" t="s">
        <v>2405</v>
      </c>
      <c r="S175" t="s">
        <v>2513</v>
      </c>
      <c r="T175" t="s">
        <v>1104</v>
      </c>
      <c r="U175" t="s">
        <v>1105</v>
      </c>
      <c r="V175" t="s">
        <v>182</v>
      </c>
      <c r="W175" t="s">
        <v>21</v>
      </c>
      <c r="X175" t="s">
        <v>21</v>
      </c>
      <c r="Y175" s="6" t="s">
        <v>1103</v>
      </c>
    </row>
    <row r="176" spans="1:25" x14ac:dyDescent="0.25">
      <c r="A176" s="6" t="s">
        <v>1096</v>
      </c>
      <c r="B176" s="6" t="s">
        <v>1102</v>
      </c>
      <c r="C176" s="6" t="s">
        <v>277</v>
      </c>
      <c r="D176" s="6" t="s">
        <v>523</v>
      </c>
      <c r="E176" s="7">
        <v>5518.32</v>
      </c>
      <c r="F176" s="8" t="str">
        <f>CONCATENATE(Tabla_Consulta_desde_esco2016sql2[[#This Row],[CONCEPTO_1]],Tabla_Consulta_desde_esco2016sql2[[#This Row],[CONCEPTO_2]],Tabla_Consulta_desde_esco2016sql2[[#This Row],[CONCEPTO_3]])</f>
        <v>CAFE FOLGER, CAJA DE SPLENDA, REFRESCOS DE LATA.</v>
      </c>
      <c r="G176" s="6" t="s">
        <v>20</v>
      </c>
      <c r="H176" s="6">
        <v>20500000392</v>
      </c>
      <c r="I176" t="s">
        <v>2514</v>
      </c>
      <c r="J176" t="s">
        <v>21</v>
      </c>
      <c r="K176" t="s">
        <v>21</v>
      </c>
      <c r="L176" t="s">
        <v>21</v>
      </c>
      <c r="M176">
        <v>0</v>
      </c>
      <c r="P176" t="s">
        <v>2515</v>
      </c>
      <c r="Q176" t="s">
        <v>2516</v>
      </c>
      <c r="R176" t="s">
        <v>2347</v>
      </c>
      <c r="S176" t="s">
        <v>2517</v>
      </c>
      <c r="T176" t="s">
        <v>1104</v>
      </c>
      <c r="U176" t="s">
        <v>1105</v>
      </c>
      <c r="V176" t="s">
        <v>182</v>
      </c>
      <c r="W176" t="s">
        <v>21</v>
      </c>
      <c r="X176" t="s">
        <v>21</v>
      </c>
      <c r="Y176" s="6" t="s">
        <v>1103</v>
      </c>
    </row>
    <row r="177" spans="1:25" x14ac:dyDescent="0.25">
      <c r="A177" s="6" t="s">
        <v>1096</v>
      </c>
      <c r="B177" s="6" t="s">
        <v>1102</v>
      </c>
      <c r="C177" s="6" t="s">
        <v>277</v>
      </c>
      <c r="D177" s="6" t="s">
        <v>2518</v>
      </c>
      <c r="E177" s="7">
        <v>3108</v>
      </c>
      <c r="F177" s="8" t="str">
        <f>CONCATENATE(Tabla_Consulta_desde_esco2016sql2[[#This Row],[CONCEPTO_1]],Tabla_Consulta_desde_esco2016sql2[[#This Row],[CONCEPTO_2]],Tabla_Consulta_desde_esco2016sql2[[#This Row],[CONCEPTO_3]])</f>
        <v>AGUA PURA, VASOS-PLATOS DESECHABLES, ENCENDEDOR</v>
      </c>
      <c r="G177" s="6" t="s">
        <v>20</v>
      </c>
      <c r="H177" s="6">
        <v>20500000392</v>
      </c>
      <c r="I177" t="s">
        <v>2519</v>
      </c>
      <c r="J177" t="s">
        <v>21</v>
      </c>
      <c r="K177" t="s">
        <v>21</v>
      </c>
      <c r="L177" t="s">
        <v>21</v>
      </c>
      <c r="M177">
        <v>0</v>
      </c>
      <c r="P177" t="s">
        <v>2520</v>
      </c>
      <c r="Q177" t="s">
        <v>2521</v>
      </c>
      <c r="R177" t="s">
        <v>2374</v>
      </c>
      <c r="S177" t="s">
        <v>2522</v>
      </c>
      <c r="T177" t="s">
        <v>1104</v>
      </c>
      <c r="U177" t="s">
        <v>1105</v>
      </c>
      <c r="V177" t="s">
        <v>182</v>
      </c>
      <c r="W177" t="s">
        <v>21</v>
      </c>
      <c r="X177" t="s">
        <v>21</v>
      </c>
      <c r="Y177" s="6" t="s">
        <v>1103</v>
      </c>
    </row>
    <row r="178" spans="1:25" x14ac:dyDescent="0.25">
      <c r="A178" s="6" t="s">
        <v>1096</v>
      </c>
      <c r="B178" s="6" t="s">
        <v>1102</v>
      </c>
      <c r="C178" s="6" t="s">
        <v>277</v>
      </c>
      <c r="D178" s="6" t="s">
        <v>2523</v>
      </c>
      <c r="E178" s="7">
        <v>22810</v>
      </c>
      <c r="F178" s="8" t="str">
        <f>CONCATENATE(Tabla_Consulta_desde_esco2016sql2[[#This Row],[CONCEPTO_1]],Tabla_Consulta_desde_esco2016sql2[[#This Row],[CONCEPTO_2]],Tabla_Consulta_desde_esco2016sql2[[#This Row],[CONCEPTO_3]])</f>
        <v>PECHUGA DE POLLO, CARNE PICADA, CORTADILLO...</v>
      </c>
      <c r="G178" s="6" t="s">
        <v>20</v>
      </c>
      <c r="H178" s="6">
        <v>20500000392</v>
      </c>
      <c r="I178" t="s">
        <v>2524</v>
      </c>
      <c r="J178" t="s">
        <v>21</v>
      </c>
      <c r="K178" t="s">
        <v>21</v>
      </c>
      <c r="L178" t="s">
        <v>21</v>
      </c>
      <c r="M178">
        <v>0</v>
      </c>
      <c r="P178" t="s">
        <v>2525</v>
      </c>
      <c r="Q178" t="s">
        <v>2526</v>
      </c>
      <c r="R178" t="s">
        <v>2385</v>
      </c>
      <c r="S178" t="s">
        <v>2527</v>
      </c>
      <c r="T178" t="s">
        <v>1104</v>
      </c>
      <c r="U178" t="s">
        <v>1105</v>
      </c>
      <c r="V178" t="s">
        <v>182</v>
      </c>
      <c r="W178" t="s">
        <v>21</v>
      </c>
      <c r="X178" t="s">
        <v>21</v>
      </c>
      <c r="Y178" s="6" t="s">
        <v>1103</v>
      </c>
    </row>
    <row r="179" spans="1:25" ht="30" x14ac:dyDescent="0.25">
      <c r="A179" s="6" t="s">
        <v>1096</v>
      </c>
      <c r="B179" s="6" t="s">
        <v>1102</v>
      </c>
      <c r="C179" s="6" t="s">
        <v>277</v>
      </c>
      <c r="D179" s="6" t="s">
        <v>2528</v>
      </c>
      <c r="E179" s="7">
        <v>880</v>
      </c>
      <c r="F179" s="8" t="str">
        <f>CONCATENATE(Tabla_Consulta_desde_esco2016sql2[[#This Row],[CONCEPTO_1]],Tabla_Consulta_desde_esco2016sql2[[#This Row],[CONCEPTO_2]],Tabla_Consulta_desde_esco2016sql2[[#This Row],[CONCEPTO_3]])</f>
        <v>CAJA DE ZUCARITAS, FROOT LOOPS, RISTRAS DE AJOYKILOS DE PASTA DE CODITOS</v>
      </c>
      <c r="G179" s="6" t="s">
        <v>20</v>
      </c>
      <c r="H179" s="6">
        <v>20500000392</v>
      </c>
      <c r="I179" t="s">
        <v>2529</v>
      </c>
      <c r="J179" t="s">
        <v>2530</v>
      </c>
      <c r="K179" t="s">
        <v>21</v>
      </c>
      <c r="L179" t="s">
        <v>21</v>
      </c>
      <c r="M179">
        <v>0</v>
      </c>
      <c r="P179" t="s">
        <v>2531</v>
      </c>
      <c r="Q179" t="s">
        <v>2532</v>
      </c>
      <c r="R179" t="s">
        <v>1907</v>
      </c>
      <c r="S179" t="s">
        <v>2334</v>
      </c>
      <c r="T179" t="s">
        <v>1104</v>
      </c>
      <c r="U179" t="s">
        <v>1105</v>
      </c>
      <c r="V179" t="s">
        <v>182</v>
      </c>
      <c r="W179" t="s">
        <v>21</v>
      </c>
      <c r="X179" t="s">
        <v>21</v>
      </c>
      <c r="Y179" s="6" t="s">
        <v>1103</v>
      </c>
    </row>
    <row r="180" spans="1:25" ht="30" x14ac:dyDescent="0.25">
      <c r="A180" s="6" t="s">
        <v>1096</v>
      </c>
      <c r="B180" s="6" t="s">
        <v>1102</v>
      </c>
      <c r="C180" s="6" t="s">
        <v>277</v>
      </c>
      <c r="D180" s="6" t="s">
        <v>2533</v>
      </c>
      <c r="E180" s="7">
        <v>8382.7999999999993</v>
      </c>
      <c r="F180" s="8" t="str">
        <f>CONCATENATE(Tabla_Consulta_desde_esco2016sql2[[#This Row],[CONCEPTO_1]],Tabla_Consulta_desde_esco2016sql2[[#This Row],[CONCEPTO_2]],Tabla_Consulta_desde_esco2016sql2[[#This Row],[CONCEPTO_3]])</f>
        <v>PAN PARA HAMBURGUESA, PAN FRANCES, KILOS DE PAPAAGUACATE, TORTILLAS DE HARINA, PLATOS DESECHABLES</v>
      </c>
      <c r="G180" s="6" t="s">
        <v>20</v>
      </c>
      <c r="H180" s="6">
        <v>20500000392</v>
      </c>
      <c r="I180" t="s">
        <v>2534</v>
      </c>
      <c r="J180" t="s">
        <v>2535</v>
      </c>
      <c r="K180" t="s">
        <v>164</v>
      </c>
      <c r="L180" t="s">
        <v>21</v>
      </c>
      <c r="M180">
        <v>0</v>
      </c>
      <c r="P180" t="s">
        <v>2536</v>
      </c>
      <c r="Q180" t="s">
        <v>2537</v>
      </c>
      <c r="R180" t="s">
        <v>1938</v>
      </c>
      <c r="S180" t="s">
        <v>2270</v>
      </c>
      <c r="T180" t="s">
        <v>1104</v>
      </c>
      <c r="U180" t="s">
        <v>1105</v>
      </c>
      <c r="V180" t="s">
        <v>182</v>
      </c>
      <c r="W180" t="s">
        <v>21</v>
      </c>
      <c r="X180" t="s">
        <v>21</v>
      </c>
      <c r="Y180" s="6" t="s">
        <v>1103</v>
      </c>
    </row>
    <row r="181" spans="1:25" ht="30" x14ac:dyDescent="0.25">
      <c r="A181" s="6" t="s">
        <v>1096</v>
      </c>
      <c r="B181" s="6" t="s">
        <v>1102</v>
      </c>
      <c r="C181" s="6" t="s">
        <v>277</v>
      </c>
      <c r="D181" s="6" t="s">
        <v>2538</v>
      </c>
      <c r="E181" s="7">
        <v>2395.4</v>
      </c>
      <c r="F181" s="8" t="str">
        <f>CONCATENATE(Tabla_Consulta_desde_esco2016sql2[[#This Row],[CONCEPTO_1]],Tabla_Consulta_desde_esco2016sql2[[#This Row],[CONCEPTO_2]],Tabla_Consulta_desde_esco2016sql2[[#This Row],[CONCEPTO_3]])</f>
        <v>AROMATIZANTES LYSOL, BOLSAS ZIPLOC, CAJA SANITASENJUAGUE BUCAL, TRAPOS ABSORVENTES, CESTO DE BASURA</v>
      </c>
      <c r="G181" s="6" t="s">
        <v>20</v>
      </c>
      <c r="H181" s="6">
        <v>20500000392</v>
      </c>
      <c r="I181" t="s">
        <v>2539</v>
      </c>
      <c r="J181" t="s">
        <v>2540</v>
      </c>
      <c r="K181" t="s">
        <v>2541</v>
      </c>
      <c r="L181" t="s">
        <v>21</v>
      </c>
      <c r="M181">
        <v>0</v>
      </c>
      <c r="P181" t="s">
        <v>2542</v>
      </c>
      <c r="Q181" t="s">
        <v>2543</v>
      </c>
      <c r="R181" t="s">
        <v>1969</v>
      </c>
      <c r="S181" t="s">
        <v>2264</v>
      </c>
      <c r="T181" t="s">
        <v>1104</v>
      </c>
      <c r="U181" t="s">
        <v>1105</v>
      </c>
      <c r="V181" t="s">
        <v>182</v>
      </c>
      <c r="W181" t="s">
        <v>21</v>
      </c>
      <c r="X181" t="s">
        <v>21</v>
      </c>
      <c r="Y181" s="6" t="s">
        <v>1103</v>
      </c>
    </row>
    <row r="182" spans="1:25" ht="30" x14ac:dyDescent="0.25">
      <c r="A182" s="6" t="s">
        <v>1096</v>
      </c>
      <c r="B182" s="6" t="s">
        <v>1102</v>
      </c>
      <c r="C182" s="6" t="s">
        <v>277</v>
      </c>
      <c r="D182" s="6" t="s">
        <v>2544</v>
      </c>
      <c r="E182" s="7">
        <v>1386.8</v>
      </c>
      <c r="F182" s="8" t="str">
        <f>CONCATENATE(Tabla_Consulta_desde_esco2016sql2[[#This Row],[CONCEPTO_1]],Tabla_Consulta_desde_esco2016sql2[[#This Row],[CONCEPTO_2]],Tabla_Consulta_desde_esco2016sql2[[#This Row],[CONCEPTO_3]])</f>
        <v>REFRESCOS EN LATA, BOTELLAS DE AGUA, CHAROLADE FRUTAS, TENEDORES Y CUCHARAS DESECHABLES</v>
      </c>
      <c r="G182" s="6" t="s">
        <v>20</v>
      </c>
      <c r="H182" s="6">
        <v>20500000392</v>
      </c>
      <c r="I182" t="s">
        <v>2545</v>
      </c>
      <c r="J182" t="s">
        <v>2546</v>
      </c>
      <c r="K182" t="s">
        <v>21</v>
      </c>
      <c r="L182" t="s">
        <v>21</v>
      </c>
      <c r="M182">
        <v>0</v>
      </c>
      <c r="P182" t="s">
        <v>2547</v>
      </c>
      <c r="Q182" t="s">
        <v>2548</v>
      </c>
      <c r="R182" t="s">
        <v>1895</v>
      </c>
      <c r="S182" t="s">
        <v>2549</v>
      </c>
      <c r="T182" t="s">
        <v>1104</v>
      </c>
      <c r="U182" t="s">
        <v>1105</v>
      </c>
      <c r="V182" t="s">
        <v>182</v>
      </c>
      <c r="W182" t="s">
        <v>21</v>
      </c>
      <c r="X182" t="s">
        <v>21</v>
      </c>
      <c r="Y182" s="6" t="s">
        <v>1103</v>
      </c>
    </row>
    <row r="183" spans="1:25" ht="30" x14ac:dyDescent="0.25">
      <c r="A183" s="6" t="s">
        <v>1096</v>
      </c>
      <c r="B183" s="6" t="s">
        <v>1102</v>
      </c>
      <c r="C183" s="6" t="s">
        <v>277</v>
      </c>
      <c r="D183" s="6" t="s">
        <v>2550</v>
      </c>
      <c r="E183" s="7">
        <v>3226.84</v>
      </c>
      <c r="F183" s="8" t="str">
        <f>CONCATENATE(Tabla_Consulta_desde_esco2016sql2[[#This Row],[CONCEPTO_1]],Tabla_Consulta_desde_esco2016sql2[[#This Row],[CONCEPTO_2]],Tabla_Consulta_desde_esco2016sql2[[#This Row],[CONCEPTO_3]])</f>
        <v>REFRESCOS DE COCA COLA EN LATA, BOTELLAS DEAGUA, GALLETAS DE SURTIDO RICO, CANDEREL...</v>
      </c>
      <c r="G183" s="6" t="s">
        <v>20</v>
      </c>
      <c r="H183" s="6">
        <v>20500000392</v>
      </c>
      <c r="I183" t="s">
        <v>2551</v>
      </c>
      <c r="J183" t="s">
        <v>2552</v>
      </c>
      <c r="K183" t="s">
        <v>21</v>
      </c>
      <c r="L183" t="s">
        <v>21</v>
      </c>
      <c r="M183">
        <v>0</v>
      </c>
      <c r="P183" t="s">
        <v>2553</v>
      </c>
      <c r="Q183" t="s">
        <v>2554</v>
      </c>
      <c r="R183" t="s">
        <v>1901</v>
      </c>
      <c r="S183" t="s">
        <v>2341</v>
      </c>
      <c r="T183" t="s">
        <v>1104</v>
      </c>
      <c r="U183" t="s">
        <v>1105</v>
      </c>
      <c r="V183" t="s">
        <v>182</v>
      </c>
      <c r="W183" t="s">
        <v>21</v>
      </c>
      <c r="X183" t="s">
        <v>21</v>
      </c>
      <c r="Y183" s="6" t="s">
        <v>1103</v>
      </c>
    </row>
    <row r="184" spans="1:25" ht="30" x14ac:dyDescent="0.25">
      <c r="A184" s="6" t="s">
        <v>1216</v>
      </c>
      <c r="B184" s="6" t="s">
        <v>1226</v>
      </c>
      <c r="C184" s="6" t="s">
        <v>277</v>
      </c>
      <c r="D184" s="6" t="s">
        <v>2021</v>
      </c>
      <c r="E184" s="7">
        <v>117607.37</v>
      </c>
      <c r="F184" s="8" t="str">
        <f>CONCATENATE(Tabla_Consulta_desde_esco2016sql2[[#This Row],[CONCEPTO_1]],Tabla_Consulta_desde_esco2016sql2[[#This Row],[CONCEPTO_2]],Tabla_Consulta_desde_esco2016sql2[[#This Row],[CONCEPTO_3]])</f>
        <v>MEDICAMENTOS ENTREGADOS DEL 11 AL 17 DE ABRIL 16A TRABAJADORES DE ESTE MUNICIPIO DE GRAL. ESCOBEDO, N. L.</v>
      </c>
      <c r="G184" s="6" t="s">
        <v>1219</v>
      </c>
      <c r="H184" s="6">
        <v>20500000393</v>
      </c>
      <c r="I184" t="s">
        <v>2022</v>
      </c>
      <c r="J184" t="s">
        <v>2023</v>
      </c>
      <c r="K184" t="s">
        <v>2024</v>
      </c>
      <c r="L184" t="s">
        <v>21</v>
      </c>
      <c r="M184">
        <v>0</v>
      </c>
      <c r="N184">
        <v>1</v>
      </c>
      <c r="P184" t="s">
        <v>2025</v>
      </c>
      <c r="Q184" t="s">
        <v>2026</v>
      </c>
      <c r="R184" t="s">
        <v>2027</v>
      </c>
      <c r="S184" t="s">
        <v>2028</v>
      </c>
      <c r="T184" t="s">
        <v>1228</v>
      </c>
      <c r="U184" t="s">
        <v>1229</v>
      </c>
      <c r="V184" t="s">
        <v>182</v>
      </c>
      <c r="W184" t="s">
        <v>1230</v>
      </c>
      <c r="X184" t="s">
        <v>1231</v>
      </c>
      <c r="Y184" s="6" t="s">
        <v>1227</v>
      </c>
    </row>
    <row r="185" spans="1:25" ht="29.25" customHeight="1" x14ac:dyDescent="0.25">
      <c r="A185" s="6" t="s">
        <v>1216</v>
      </c>
      <c r="B185" s="6" t="s">
        <v>1226</v>
      </c>
      <c r="C185" s="6" t="s">
        <v>277</v>
      </c>
      <c r="D185" s="6" t="s">
        <v>2436</v>
      </c>
      <c r="E185" s="7">
        <v>101554.84</v>
      </c>
      <c r="F185" s="8" t="str">
        <f>CONCATENATE(Tabla_Consulta_desde_esco2016sql2[[#This Row],[CONCEPTO_1]],Tabla_Consulta_desde_esco2016sql2[[#This Row],[CONCEPTO_2]],Tabla_Consulta_desde_esco2016sql2[[#This Row],[CONCEPTO_3]])</f>
        <v>MEDICAMENTO ENTREGAO EN UN PERIODO DEL 18 AL 24DE ABRIL 2016, A TRABAJADORES DE ESTE MUNICIPIODE GRAL. ESCOBEDO,N . L.</v>
      </c>
      <c r="G185" s="6" t="s">
        <v>1219</v>
      </c>
      <c r="H185" s="6">
        <v>20500000393</v>
      </c>
      <c r="I185" t="s">
        <v>2437</v>
      </c>
      <c r="J185" t="s">
        <v>2438</v>
      </c>
      <c r="K185" t="s">
        <v>2439</v>
      </c>
      <c r="L185" t="s">
        <v>21</v>
      </c>
      <c r="M185">
        <v>0</v>
      </c>
      <c r="N185">
        <v>1</v>
      </c>
      <c r="P185" t="s">
        <v>2440</v>
      </c>
      <c r="Q185" t="s">
        <v>2441</v>
      </c>
      <c r="R185" t="s">
        <v>2442</v>
      </c>
      <c r="S185" t="s">
        <v>2443</v>
      </c>
      <c r="T185" t="s">
        <v>1228</v>
      </c>
      <c r="U185" t="s">
        <v>1229</v>
      </c>
      <c r="V185" t="s">
        <v>182</v>
      </c>
      <c r="W185" t="s">
        <v>1230</v>
      </c>
      <c r="X185" t="s">
        <v>1231</v>
      </c>
      <c r="Y185" s="6" t="s">
        <v>1227</v>
      </c>
    </row>
    <row r="186" spans="1:25" ht="45" x14ac:dyDescent="0.25">
      <c r="A186" s="6" t="s">
        <v>1216</v>
      </c>
      <c r="B186" s="6" t="s">
        <v>1226</v>
      </c>
      <c r="C186" s="6" t="s">
        <v>277</v>
      </c>
      <c r="D186" s="6" t="s">
        <v>2444</v>
      </c>
      <c r="E186" s="7">
        <v>126618.22</v>
      </c>
      <c r="F186" s="8" t="str">
        <f>CONCATENATE(Tabla_Consulta_desde_esco2016sql2[[#This Row],[CONCEPTO_1]],Tabla_Consulta_desde_esco2016sql2[[#This Row],[CONCEPTO_2]],Tabla_Consulta_desde_esco2016sql2[[#This Row],[CONCEPTO_3]])</f>
        <v>MEDICAMENTO ENTREGADO EN UN PERIODO DEL 02 AL 08DE MAYO DEL AÑO EN CURSO A TRABAJADORES DE ESTEMUNICIPIO DE GRAL. ESCOBEDO, N. L.</v>
      </c>
      <c r="G186" s="6" t="s">
        <v>1219</v>
      </c>
      <c r="H186" s="6">
        <v>20500000393</v>
      </c>
      <c r="I186" t="s">
        <v>2445</v>
      </c>
      <c r="J186" t="s">
        <v>2446</v>
      </c>
      <c r="K186" t="s">
        <v>2447</v>
      </c>
      <c r="L186" t="s">
        <v>21</v>
      </c>
      <c r="M186">
        <v>0</v>
      </c>
      <c r="N186">
        <v>1</v>
      </c>
      <c r="P186" t="s">
        <v>2448</v>
      </c>
      <c r="Q186" t="s">
        <v>2449</v>
      </c>
      <c r="R186" t="s">
        <v>108</v>
      </c>
      <c r="S186" t="s">
        <v>2450</v>
      </c>
      <c r="T186" t="s">
        <v>1228</v>
      </c>
      <c r="U186" t="s">
        <v>1229</v>
      </c>
      <c r="V186" t="s">
        <v>182</v>
      </c>
      <c r="W186" t="s">
        <v>1230</v>
      </c>
      <c r="X186" t="s">
        <v>1231</v>
      </c>
      <c r="Y186" s="6" t="s">
        <v>1227</v>
      </c>
    </row>
    <row r="187" spans="1:25" ht="45" x14ac:dyDescent="0.25">
      <c r="A187" s="6" t="s">
        <v>1216</v>
      </c>
      <c r="B187" s="6" t="s">
        <v>1226</v>
      </c>
      <c r="C187" s="6" t="s">
        <v>277</v>
      </c>
      <c r="D187" s="6" t="s">
        <v>2451</v>
      </c>
      <c r="E187" s="7">
        <v>131566.75</v>
      </c>
      <c r="F187" s="8" t="str">
        <f>CONCATENATE(Tabla_Consulta_desde_esco2016sql2[[#This Row],[CONCEPTO_1]],Tabla_Consulta_desde_esco2016sql2[[#This Row],[CONCEPTO_2]],Tabla_Consulta_desde_esco2016sql2[[#This Row],[CONCEPTO_3]])</f>
        <v>MEDICAMENTO ENTREGADO EN UN PERIODO DEL 09 AL 15DE MAYO DEL AÑO EN CURSO A TRABAJADORES DE ESTEMUNICIPIO DE GRAL. ESCOBEDO, N. L.</v>
      </c>
      <c r="G187" s="6" t="s">
        <v>1219</v>
      </c>
      <c r="H187" s="6">
        <v>20500000393</v>
      </c>
      <c r="I187" t="s">
        <v>2452</v>
      </c>
      <c r="J187" t="s">
        <v>2446</v>
      </c>
      <c r="K187" t="s">
        <v>2447</v>
      </c>
      <c r="L187" t="s">
        <v>21</v>
      </c>
      <c r="M187">
        <v>0</v>
      </c>
      <c r="N187">
        <v>1</v>
      </c>
      <c r="P187" t="s">
        <v>2453</v>
      </c>
      <c r="Q187" t="s">
        <v>2454</v>
      </c>
      <c r="R187" t="s">
        <v>2455</v>
      </c>
      <c r="S187" t="s">
        <v>2456</v>
      </c>
      <c r="T187" t="s">
        <v>1228</v>
      </c>
      <c r="U187" t="s">
        <v>1229</v>
      </c>
      <c r="V187" t="s">
        <v>182</v>
      </c>
      <c r="W187" t="s">
        <v>1230</v>
      </c>
      <c r="X187" t="s">
        <v>1231</v>
      </c>
      <c r="Y187" s="6" t="s">
        <v>1227</v>
      </c>
    </row>
    <row r="188" spans="1:25" ht="45" x14ac:dyDescent="0.25">
      <c r="A188" s="6" t="s">
        <v>1216</v>
      </c>
      <c r="B188" s="6" t="s">
        <v>1226</v>
      </c>
      <c r="C188" s="6" t="s">
        <v>277</v>
      </c>
      <c r="D188" s="6" t="s">
        <v>2457</v>
      </c>
      <c r="E188" s="7">
        <v>164328.09</v>
      </c>
      <c r="F188" s="8" t="str">
        <f>CONCATENATE(Tabla_Consulta_desde_esco2016sql2[[#This Row],[CONCEPTO_1]],Tabla_Consulta_desde_esco2016sql2[[#This Row],[CONCEPTO_2]],Tabla_Consulta_desde_esco2016sql2[[#This Row],[CONCEPTO_3]])</f>
        <v>MEDICAMENTO ENTREGADO EN UN PERIODO DEL 16 AL 22DE MAYO DEL AÑO EN CURSO A TRABAJADORES DE ESTEMUNICIPIO DE GRAL. ESCOBEDO, N. L.</v>
      </c>
      <c r="G188" s="6" t="s">
        <v>1219</v>
      </c>
      <c r="H188" s="6">
        <v>20500000393</v>
      </c>
      <c r="I188" t="s">
        <v>2458</v>
      </c>
      <c r="J188" t="s">
        <v>2446</v>
      </c>
      <c r="K188" t="s">
        <v>2447</v>
      </c>
      <c r="L188" t="s">
        <v>21</v>
      </c>
      <c r="M188">
        <v>0</v>
      </c>
      <c r="N188">
        <v>1</v>
      </c>
      <c r="P188" t="s">
        <v>2459</v>
      </c>
      <c r="Q188" t="s">
        <v>2460</v>
      </c>
      <c r="R188" t="s">
        <v>2461</v>
      </c>
      <c r="S188" t="s">
        <v>2462</v>
      </c>
      <c r="T188" t="s">
        <v>1228</v>
      </c>
      <c r="U188" t="s">
        <v>1229</v>
      </c>
      <c r="V188" t="s">
        <v>182</v>
      </c>
      <c r="W188" t="s">
        <v>1230</v>
      </c>
      <c r="X188" t="s">
        <v>1231</v>
      </c>
      <c r="Y188" s="6" t="s">
        <v>1227</v>
      </c>
    </row>
    <row r="189" spans="1:25" ht="45" x14ac:dyDescent="0.25">
      <c r="A189" s="6" t="s">
        <v>1216</v>
      </c>
      <c r="B189" s="6" t="s">
        <v>1226</v>
      </c>
      <c r="C189" s="6" t="s">
        <v>277</v>
      </c>
      <c r="D189" s="6" t="s">
        <v>2463</v>
      </c>
      <c r="E189" s="7">
        <v>128296.42</v>
      </c>
      <c r="F189" s="8" t="str">
        <f>CONCATENATE(Tabla_Consulta_desde_esco2016sql2[[#This Row],[CONCEPTO_1]],Tabla_Consulta_desde_esco2016sql2[[#This Row],[CONCEPTO_2]],Tabla_Consulta_desde_esco2016sql2[[#This Row],[CONCEPTO_3]])</f>
        <v>MEDICAMENTO ENTREGADO EN UN PERIODO DEL 25 ABRILAL 01 DE MAYO DEL AÑO EN CURSO A TRABAJADORES DEESTE MUNICIPIO DE GRAL. ESCOBEDO, N. L.</v>
      </c>
      <c r="G189" s="6" t="s">
        <v>1219</v>
      </c>
      <c r="H189" s="6">
        <v>20500000393</v>
      </c>
      <c r="I189" t="s">
        <v>2464</v>
      </c>
      <c r="J189" t="s">
        <v>2465</v>
      </c>
      <c r="K189" t="s">
        <v>2466</v>
      </c>
      <c r="L189" t="s">
        <v>21</v>
      </c>
      <c r="M189">
        <v>0</v>
      </c>
      <c r="N189">
        <v>1</v>
      </c>
      <c r="P189" t="s">
        <v>2467</v>
      </c>
      <c r="Q189" t="s">
        <v>2468</v>
      </c>
      <c r="R189" t="s">
        <v>2469</v>
      </c>
      <c r="S189" t="s">
        <v>2470</v>
      </c>
      <c r="T189" t="s">
        <v>1228</v>
      </c>
      <c r="U189" t="s">
        <v>1229</v>
      </c>
      <c r="V189" t="s">
        <v>182</v>
      </c>
      <c r="W189" t="s">
        <v>1230</v>
      </c>
      <c r="X189" t="s">
        <v>1231</v>
      </c>
      <c r="Y189" s="6" t="s">
        <v>1227</v>
      </c>
    </row>
    <row r="190" spans="1:25" ht="30" x14ac:dyDescent="0.25">
      <c r="A190" s="6" t="s">
        <v>3370</v>
      </c>
      <c r="B190" s="6" t="s">
        <v>3378</v>
      </c>
      <c r="C190" s="6" t="s">
        <v>277</v>
      </c>
      <c r="D190" s="6" t="s">
        <v>1325</v>
      </c>
      <c r="E190" s="7">
        <v>435937.13</v>
      </c>
      <c r="F190" s="8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DEL 07 AL 21 ABRIL2016.</v>
      </c>
      <c r="G190" s="6" t="s">
        <v>20</v>
      </c>
      <c r="H190" s="6">
        <v>20500000394</v>
      </c>
      <c r="I190" t="s">
        <v>3371</v>
      </c>
      <c r="J190" t="s">
        <v>3372</v>
      </c>
      <c r="K190" t="s">
        <v>3373</v>
      </c>
      <c r="L190" t="s">
        <v>21</v>
      </c>
      <c r="M190">
        <v>0</v>
      </c>
      <c r="N190">
        <v>1</v>
      </c>
      <c r="P190" t="s">
        <v>3374</v>
      </c>
      <c r="Q190" t="s">
        <v>3375</v>
      </c>
      <c r="R190" t="s">
        <v>3376</v>
      </c>
      <c r="S190" t="s">
        <v>3377</v>
      </c>
      <c r="T190" t="s">
        <v>3380</v>
      </c>
      <c r="U190" t="s">
        <v>28</v>
      </c>
      <c r="V190" t="s">
        <v>182</v>
      </c>
      <c r="W190" t="s">
        <v>3381</v>
      </c>
      <c r="X190" t="s">
        <v>21</v>
      </c>
      <c r="Y190" s="6" t="s">
        <v>3379</v>
      </c>
    </row>
    <row r="191" spans="1:25" ht="30" x14ac:dyDescent="0.25">
      <c r="A191" s="6" t="s">
        <v>3370</v>
      </c>
      <c r="B191" s="6" t="s">
        <v>3378</v>
      </c>
      <c r="C191" s="6" t="s">
        <v>277</v>
      </c>
      <c r="D191" s="6" t="s">
        <v>1334</v>
      </c>
      <c r="E191" s="7">
        <v>208581.94</v>
      </c>
      <c r="F191" s="8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DEL 21 AL 25 ABRIL2016.</v>
      </c>
      <c r="G191" s="6" t="s">
        <v>20</v>
      </c>
      <c r="H191" s="6">
        <v>20500000394</v>
      </c>
      <c r="I191" t="s">
        <v>3371</v>
      </c>
      <c r="J191" t="s">
        <v>3382</v>
      </c>
      <c r="K191" t="s">
        <v>3373</v>
      </c>
      <c r="L191" t="s">
        <v>21</v>
      </c>
      <c r="M191">
        <v>0</v>
      </c>
      <c r="N191">
        <v>1</v>
      </c>
      <c r="P191" t="s">
        <v>3383</v>
      </c>
      <c r="Q191" t="s">
        <v>3384</v>
      </c>
      <c r="R191" t="s">
        <v>3385</v>
      </c>
      <c r="S191" t="s">
        <v>2839</v>
      </c>
      <c r="T191" t="s">
        <v>3380</v>
      </c>
      <c r="U191" t="s">
        <v>28</v>
      </c>
      <c r="V191" t="s">
        <v>182</v>
      </c>
      <c r="W191" t="s">
        <v>3381</v>
      </c>
      <c r="X191" t="s">
        <v>21</v>
      </c>
      <c r="Y191" s="6" t="s">
        <v>3379</v>
      </c>
    </row>
    <row r="192" spans="1:25" ht="30" x14ac:dyDescent="0.25">
      <c r="A192" s="6" t="s">
        <v>3370</v>
      </c>
      <c r="B192" s="6" t="s">
        <v>3378</v>
      </c>
      <c r="C192" s="6" t="s">
        <v>277</v>
      </c>
      <c r="D192" s="6" t="s">
        <v>3386</v>
      </c>
      <c r="E192" s="7">
        <v>195949.13</v>
      </c>
      <c r="F192" s="8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DEL 25 AL 30 ABRIL2016.</v>
      </c>
      <c r="G192" s="6" t="s">
        <v>20</v>
      </c>
      <c r="H192" s="6">
        <v>20500000394</v>
      </c>
      <c r="I192" t="s">
        <v>3371</v>
      </c>
      <c r="J192" t="s">
        <v>3387</v>
      </c>
      <c r="K192" t="s">
        <v>3373</v>
      </c>
      <c r="L192" t="s">
        <v>21</v>
      </c>
      <c r="M192">
        <v>0</v>
      </c>
      <c r="N192">
        <v>1</v>
      </c>
      <c r="P192" t="s">
        <v>3388</v>
      </c>
      <c r="Q192" t="s">
        <v>3389</v>
      </c>
      <c r="R192" t="s">
        <v>3390</v>
      </c>
      <c r="S192" t="s">
        <v>2845</v>
      </c>
      <c r="T192" t="s">
        <v>3380</v>
      </c>
      <c r="U192" t="s">
        <v>28</v>
      </c>
      <c r="V192" t="s">
        <v>182</v>
      </c>
      <c r="W192" t="s">
        <v>3381</v>
      </c>
      <c r="X192" t="s">
        <v>21</v>
      </c>
      <c r="Y192" s="6" t="s">
        <v>3379</v>
      </c>
    </row>
    <row r="193" spans="1:25" ht="30" x14ac:dyDescent="0.25">
      <c r="A193" s="6" t="s">
        <v>3370</v>
      </c>
      <c r="B193" s="6" t="s">
        <v>3378</v>
      </c>
      <c r="C193" s="6" t="s">
        <v>277</v>
      </c>
      <c r="D193" s="6" t="s">
        <v>3391</v>
      </c>
      <c r="E193" s="7">
        <v>157513.49</v>
      </c>
      <c r="F193" s="8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DURANTE EL MES DE MARZO 2016.</v>
      </c>
      <c r="G193" s="6" t="s">
        <v>20</v>
      </c>
      <c r="H193" s="6">
        <v>20500000394</v>
      </c>
      <c r="I193" t="s">
        <v>3371</v>
      </c>
      <c r="J193" t="s">
        <v>3392</v>
      </c>
      <c r="K193" t="s">
        <v>3393</v>
      </c>
      <c r="L193" t="s">
        <v>21</v>
      </c>
      <c r="M193">
        <v>0</v>
      </c>
      <c r="N193">
        <v>1</v>
      </c>
      <c r="P193" t="s">
        <v>3394</v>
      </c>
      <c r="Q193" t="s">
        <v>3395</v>
      </c>
      <c r="R193" t="s">
        <v>2253</v>
      </c>
      <c r="S193" t="s">
        <v>2828</v>
      </c>
      <c r="T193" t="s">
        <v>3380</v>
      </c>
      <c r="U193" t="s">
        <v>28</v>
      </c>
      <c r="V193" t="s">
        <v>182</v>
      </c>
      <c r="W193" t="s">
        <v>3381</v>
      </c>
      <c r="X193" t="s">
        <v>21</v>
      </c>
      <c r="Y193" s="6" t="s">
        <v>3379</v>
      </c>
    </row>
    <row r="194" spans="1:25" ht="30" x14ac:dyDescent="0.25">
      <c r="A194" s="6" t="s">
        <v>3370</v>
      </c>
      <c r="B194" s="6" t="s">
        <v>3378</v>
      </c>
      <c r="C194" s="6" t="s">
        <v>277</v>
      </c>
      <c r="D194" s="6" t="s">
        <v>3396</v>
      </c>
      <c r="E194" s="7">
        <v>136283.62</v>
      </c>
      <c r="F194" s="8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DURANTE ABRIL 2016.</v>
      </c>
      <c r="G194" s="6" t="s">
        <v>20</v>
      </c>
      <c r="H194" s="6">
        <v>20500000394</v>
      </c>
      <c r="I194" t="s">
        <v>3371</v>
      </c>
      <c r="J194" t="s">
        <v>3397</v>
      </c>
      <c r="K194" t="s">
        <v>21</v>
      </c>
      <c r="L194" t="s">
        <v>21</v>
      </c>
      <c r="M194">
        <v>0</v>
      </c>
      <c r="N194">
        <v>1</v>
      </c>
      <c r="P194" t="s">
        <v>3398</v>
      </c>
      <c r="Q194" t="s">
        <v>3399</v>
      </c>
      <c r="R194" t="s">
        <v>3400</v>
      </c>
      <c r="S194" t="s">
        <v>2461</v>
      </c>
      <c r="T194" t="s">
        <v>3380</v>
      </c>
      <c r="U194" t="s">
        <v>28</v>
      </c>
      <c r="V194" t="s">
        <v>182</v>
      </c>
      <c r="W194" t="s">
        <v>3381</v>
      </c>
      <c r="X194" t="s">
        <v>21</v>
      </c>
      <c r="Y194" s="6" t="s">
        <v>3379</v>
      </c>
    </row>
    <row r="195" spans="1:25" ht="45" x14ac:dyDescent="0.25">
      <c r="A195" s="6" t="s">
        <v>3370</v>
      </c>
      <c r="B195" s="6" t="s">
        <v>3378</v>
      </c>
      <c r="C195" s="6" t="s">
        <v>277</v>
      </c>
      <c r="D195" s="6" t="s">
        <v>3401</v>
      </c>
      <c r="E195" s="7">
        <v>256812.7</v>
      </c>
      <c r="F195" s="8" t="str">
        <f>CONCATENATE(Tabla_Consulta_desde_esco2016sql2[[#This Row],[CONCEPTO_1]],Tabla_Consulta_desde_esco2016sql2[[#This Row],[CONCEPTO_2]],Tabla_Consulta_desde_esco2016sql2[[#This Row],[CONCEPTO_3]])</f>
        <v>SERVICIO MEDICO REALIZADO A LOS TRABAJADORES DELMUNICIPIO DE GRAL. ESCOBEDO, N. L. DURANTE EL PERIORO DEL 01 AL 07 DE ABRIL 2016.</v>
      </c>
      <c r="G195" s="6" t="s">
        <v>20</v>
      </c>
      <c r="H195" s="6">
        <v>20500000395</v>
      </c>
      <c r="I195" t="s">
        <v>3371</v>
      </c>
      <c r="J195" t="s">
        <v>3402</v>
      </c>
      <c r="K195" t="s">
        <v>3403</v>
      </c>
      <c r="L195" t="s">
        <v>21</v>
      </c>
      <c r="M195">
        <v>0</v>
      </c>
      <c r="N195">
        <v>1</v>
      </c>
      <c r="P195" t="s">
        <v>3404</v>
      </c>
      <c r="Q195" t="s">
        <v>3405</v>
      </c>
      <c r="R195" t="s">
        <v>3406</v>
      </c>
      <c r="S195" t="s">
        <v>3390</v>
      </c>
      <c r="T195" t="s">
        <v>3380</v>
      </c>
      <c r="U195" t="s">
        <v>28</v>
      </c>
      <c r="V195" t="s">
        <v>182</v>
      </c>
      <c r="W195" t="s">
        <v>3381</v>
      </c>
      <c r="X195" t="s">
        <v>21</v>
      </c>
      <c r="Y195" s="6" t="s">
        <v>3379</v>
      </c>
    </row>
    <row r="196" spans="1:25" ht="45" x14ac:dyDescent="0.25">
      <c r="A196" s="6" t="s">
        <v>3370</v>
      </c>
      <c r="B196" s="6" t="s">
        <v>3378</v>
      </c>
      <c r="C196" s="6" t="s">
        <v>277</v>
      </c>
      <c r="D196" s="6" t="s">
        <v>3407</v>
      </c>
      <c r="E196" s="7">
        <v>338397.26</v>
      </c>
      <c r="F196" s="8" t="str">
        <f>CONCATENATE(Tabla_Consulta_desde_esco2016sql2[[#This Row],[CONCEPTO_1]],Tabla_Consulta_desde_esco2016sql2[[#This Row],[CONCEPTO_2]],Tabla_Consulta_desde_esco2016sql2[[#This Row],[CONCEPTO_3]])</f>
        <v>SERVICIOS DE INTERNAMIENTO REALIZADOS DURANTE ELMES DE ENERO 2016, A TRABAJADORES DE ESTE MUNICIPIO DE GRAL. ESCOBEDO, N. L.</v>
      </c>
      <c r="G196" s="6" t="s">
        <v>20</v>
      </c>
      <c r="H196" s="6">
        <v>20500000395</v>
      </c>
      <c r="I196" t="s">
        <v>3408</v>
      </c>
      <c r="J196" t="s">
        <v>3409</v>
      </c>
      <c r="K196" t="s">
        <v>3410</v>
      </c>
      <c r="L196" t="s">
        <v>21</v>
      </c>
      <c r="M196">
        <v>0</v>
      </c>
      <c r="N196">
        <v>1</v>
      </c>
      <c r="P196" t="s">
        <v>3411</v>
      </c>
      <c r="Q196" t="s">
        <v>3412</v>
      </c>
      <c r="R196" t="s">
        <v>3413</v>
      </c>
      <c r="S196" t="s">
        <v>3376</v>
      </c>
      <c r="T196" t="s">
        <v>3380</v>
      </c>
      <c r="U196" t="s">
        <v>28</v>
      </c>
      <c r="V196" t="s">
        <v>182</v>
      </c>
      <c r="W196" t="s">
        <v>3381</v>
      </c>
      <c r="X196" t="s">
        <v>21</v>
      </c>
      <c r="Y196" s="6" t="s">
        <v>3379</v>
      </c>
    </row>
    <row r="197" spans="1:25" ht="45" x14ac:dyDescent="0.25">
      <c r="A197" s="6" t="s">
        <v>1216</v>
      </c>
      <c r="B197" s="6" t="s">
        <v>1226</v>
      </c>
      <c r="C197" s="6" t="s">
        <v>277</v>
      </c>
      <c r="D197" s="6" t="s">
        <v>1291</v>
      </c>
      <c r="E197" s="7">
        <v>140859.72</v>
      </c>
      <c r="F197" s="8" t="str">
        <f>CONCATENATE(Tabla_Consulta_desde_esco2016sql2[[#This Row],[CONCEPTO_1]],Tabla_Consulta_desde_esco2016sql2[[#This Row],[CONCEPTO_2]],Tabla_Consulta_desde_esco2016sql2[[#This Row],[CONCEPTO_3]])</f>
        <v>MEDICAMENTO ENTREGADO EN UN PERIODO DEL 23 AL 29DE MAYO DE MAYO DEL AÑO EN CURSO A TRABAJADORESDE ESTE MUNICIPIO DE GRAL. ESCOBEDO, N. L.</v>
      </c>
      <c r="G197" s="6" t="s">
        <v>1219</v>
      </c>
      <c r="H197" s="6">
        <v>20500000396</v>
      </c>
      <c r="I197" t="s">
        <v>2247</v>
      </c>
      <c r="J197" t="s">
        <v>2248</v>
      </c>
      <c r="K197" t="s">
        <v>2249</v>
      </c>
      <c r="L197" t="s">
        <v>21</v>
      </c>
      <c r="M197">
        <v>0</v>
      </c>
      <c r="N197">
        <v>1</v>
      </c>
      <c r="P197" t="s">
        <v>2250</v>
      </c>
      <c r="Q197" t="s">
        <v>2251</v>
      </c>
      <c r="R197" t="s">
        <v>2252</v>
      </c>
      <c r="S197" t="s">
        <v>2253</v>
      </c>
      <c r="T197" t="s">
        <v>1228</v>
      </c>
      <c r="U197" t="s">
        <v>1229</v>
      </c>
      <c r="V197" t="s">
        <v>182</v>
      </c>
      <c r="W197" t="s">
        <v>1230</v>
      </c>
      <c r="X197" t="s">
        <v>1231</v>
      </c>
      <c r="Y197" s="6" t="s">
        <v>1227</v>
      </c>
    </row>
    <row r="198" spans="1:25" ht="30" x14ac:dyDescent="0.25">
      <c r="A198" s="6" t="s">
        <v>110</v>
      </c>
      <c r="B198" s="6" t="s">
        <v>112</v>
      </c>
      <c r="C198" s="6" t="s">
        <v>111</v>
      </c>
      <c r="D198" s="6" t="s">
        <v>119</v>
      </c>
      <c r="E198" s="7">
        <v>31320</v>
      </c>
      <c r="F198" s="8" t="str">
        <f>CONCATENATE(Tabla_Consulta_desde_esco2016sql2[[#This Row],[CONCEPTO_1]],Tabla_Consulta_desde_esco2016sql2[[#This Row],[CONCEPTO_2]],Tabla_Consulta_desde_esco2016sql2[[#This Row],[CONCEPTO_3]])</f>
        <v>SERVICIO DE MATERIAL PARA REDES SOCIALESMES DE NOVIEMBRE-2015</v>
      </c>
      <c r="G198" s="6" t="s">
        <v>20</v>
      </c>
      <c r="H198" s="6">
        <v>50400000012</v>
      </c>
      <c r="I198" t="s">
        <v>120</v>
      </c>
      <c r="J198" t="s">
        <v>121</v>
      </c>
      <c r="K198" t="s">
        <v>21</v>
      </c>
      <c r="L198" t="s">
        <v>21</v>
      </c>
      <c r="M198">
        <v>0</v>
      </c>
      <c r="N198">
        <v>1</v>
      </c>
      <c r="P198" t="s">
        <v>122</v>
      </c>
      <c r="Q198" t="s">
        <v>123</v>
      </c>
      <c r="R198" t="s">
        <v>124</v>
      </c>
      <c r="S198" t="s">
        <v>125</v>
      </c>
      <c r="T198" t="s">
        <v>114</v>
      </c>
      <c r="U198" t="s">
        <v>115</v>
      </c>
      <c r="V198" t="s">
        <v>116</v>
      </c>
      <c r="W198" t="s">
        <v>117</v>
      </c>
      <c r="X198" t="s">
        <v>118</v>
      </c>
      <c r="Y198" s="6" t="s">
        <v>113</v>
      </c>
    </row>
    <row r="199" spans="1:25" ht="30" x14ac:dyDescent="0.25">
      <c r="A199" s="6" t="s">
        <v>1216</v>
      </c>
      <c r="B199" s="6" t="s">
        <v>1226</v>
      </c>
      <c r="C199" s="6" t="s">
        <v>111</v>
      </c>
      <c r="D199" s="6" t="s">
        <v>1250</v>
      </c>
      <c r="E199" s="7">
        <v>240872.46</v>
      </c>
      <c r="F199" s="8" t="str">
        <f>CONCATENATE(Tabla_Consulta_desde_esco2016sql2[[#This Row],[CONCEPTO_1]],Tabla_Consulta_desde_esco2016sql2[[#This Row],[CONCEPTO_2]],Tabla_Consulta_desde_esco2016sql2[[#This Row],[CONCEPTO_3]])</f>
        <v>CONSUMO DE FARMACIA DEL DIA 11 AL 17 DE ENERO2016 PARA TRABAJADORES Y EMPLEADOS DE ESTE MUNICIPIO</v>
      </c>
      <c r="G199" s="6" t="s">
        <v>1219</v>
      </c>
      <c r="H199" s="6">
        <v>50400000013</v>
      </c>
      <c r="I199" t="s">
        <v>2029</v>
      </c>
      <c r="J199" t="s">
        <v>2030</v>
      </c>
      <c r="K199" t="s">
        <v>1995</v>
      </c>
      <c r="L199" t="s">
        <v>21</v>
      </c>
      <c r="M199">
        <v>0</v>
      </c>
      <c r="N199">
        <v>1</v>
      </c>
      <c r="P199" t="s">
        <v>2031</v>
      </c>
      <c r="Q199" t="s">
        <v>2032</v>
      </c>
      <c r="R199" t="s">
        <v>2033</v>
      </c>
      <c r="S199" t="s">
        <v>332</v>
      </c>
      <c r="T199" t="s">
        <v>1228</v>
      </c>
      <c r="U199" t="s">
        <v>1229</v>
      </c>
      <c r="V199" t="s">
        <v>182</v>
      </c>
      <c r="W199" t="s">
        <v>1230</v>
      </c>
      <c r="X199" t="s">
        <v>1231</v>
      </c>
      <c r="Y199" s="6" t="s">
        <v>1227</v>
      </c>
    </row>
    <row r="200" spans="1:25" x14ac:dyDescent="0.25">
      <c r="A200" s="6" t="s">
        <v>4394</v>
      </c>
      <c r="B200" s="6" t="s">
        <v>4404</v>
      </c>
      <c r="C200" s="6" t="s">
        <v>34</v>
      </c>
      <c r="D200" s="6" t="s">
        <v>4560</v>
      </c>
      <c r="E200" s="7">
        <v>58000</v>
      </c>
      <c r="F200" s="8" t="str">
        <f>CONCATENATE(Tabla_Consulta_desde_esco2016sql2[[#This Row],[CONCEPTO_1]],Tabla_Consulta_desde_esco2016sql2[[#This Row],[CONCEPTO_2]],Tabla_Consulta_desde_esco2016sql2[[#This Row],[CONCEPTO_3]])</f>
        <v>PAGO PERIODO DEL  18,19,20,21 Y 25 DE ABRIL 2016</v>
      </c>
      <c r="G200" s="6" t="s">
        <v>20</v>
      </c>
      <c r="H200" s="6">
        <v>19400007245</v>
      </c>
      <c r="I200" t="s">
        <v>4561</v>
      </c>
      <c r="J200" t="s">
        <v>21</v>
      </c>
      <c r="K200" t="s">
        <v>21</v>
      </c>
      <c r="L200" t="s">
        <v>21</v>
      </c>
      <c r="M200">
        <v>8000</v>
      </c>
      <c r="N200">
        <v>1</v>
      </c>
      <c r="P200" t="s">
        <v>4562</v>
      </c>
      <c r="Q200" t="s">
        <v>4563</v>
      </c>
      <c r="R200" t="s">
        <v>4564</v>
      </c>
      <c r="S200" t="s">
        <v>4565</v>
      </c>
      <c r="T200" t="s">
        <v>4406</v>
      </c>
      <c r="U200" t="s">
        <v>4407</v>
      </c>
      <c r="V200" t="s">
        <v>89</v>
      </c>
      <c r="W200" t="s">
        <v>4408</v>
      </c>
      <c r="X200" t="s">
        <v>21</v>
      </c>
      <c r="Y200" s="6" t="s">
        <v>4405</v>
      </c>
    </row>
    <row r="201" spans="1:25" ht="45" x14ac:dyDescent="0.25">
      <c r="A201" s="6" t="s">
        <v>4394</v>
      </c>
      <c r="B201" s="6" t="s">
        <v>4404</v>
      </c>
      <c r="C201" s="6" t="s">
        <v>34</v>
      </c>
      <c r="D201" s="6" t="s">
        <v>4566</v>
      </c>
      <c r="E201" s="7">
        <v>34800</v>
      </c>
      <c r="F201" s="8" t="str">
        <f>CONCATENATE(Tabla_Consulta_desde_esco2016sql2[[#This Row],[CONCEPTO_1]],Tabla_Consulta_desde_esco2016sql2[[#This Row],[CONCEPTO_2]],Tabla_Consulta_desde_esco2016sql2[[#This Row],[CONCEPTO_3]])</f>
        <v>PERIODO DE PAGO DEL 9,10,11,14,15 Y 28 MAYO 2016VEHICULO UTILIZADO PARA INSTALAR LAS CAMARAS DESEGURIDAD EN DIFERENTES PARTES DEL MUNICIPIO</v>
      </c>
      <c r="G201" s="6" t="s">
        <v>20</v>
      </c>
      <c r="H201" s="6">
        <v>19400007245</v>
      </c>
      <c r="I201" t="s">
        <v>4567</v>
      </c>
      <c r="J201" t="s">
        <v>4568</v>
      </c>
      <c r="K201" t="s">
        <v>4569</v>
      </c>
      <c r="L201" t="s">
        <v>21</v>
      </c>
      <c r="M201">
        <v>4800</v>
      </c>
      <c r="N201">
        <v>1</v>
      </c>
      <c r="P201" t="s">
        <v>4570</v>
      </c>
      <c r="Q201" t="s">
        <v>4571</v>
      </c>
      <c r="R201" t="s">
        <v>4572</v>
      </c>
      <c r="S201" t="s">
        <v>2170</v>
      </c>
      <c r="T201" t="s">
        <v>4406</v>
      </c>
      <c r="U201" t="s">
        <v>4407</v>
      </c>
      <c r="V201" t="s">
        <v>89</v>
      </c>
      <c r="W201" t="s">
        <v>4408</v>
      </c>
      <c r="X201" t="s">
        <v>21</v>
      </c>
      <c r="Y201" s="6" t="s">
        <v>4405</v>
      </c>
    </row>
    <row r="202" spans="1:25" x14ac:dyDescent="0.25">
      <c r="A202" s="6" t="s">
        <v>3461</v>
      </c>
      <c r="B202" s="6" t="s">
        <v>3468</v>
      </c>
      <c r="C202" s="6" t="s">
        <v>34</v>
      </c>
      <c r="D202" s="6" t="s">
        <v>3462</v>
      </c>
      <c r="E202" s="7">
        <v>200500.02</v>
      </c>
      <c r="F202" s="8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202" s="6" t="s">
        <v>20</v>
      </c>
      <c r="H202" s="6">
        <v>19400007246</v>
      </c>
      <c r="I202" t="s">
        <v>3463</v>
      </c>
      <c r="J202" t="s">
        <v>21</v>
      </c>
      <c r="K202" t="s">
        <v>21</v>
      </c>
      <c r="L202" t="s">
        <v>21</v>
      </c>
      <c r="M202">
        <v>26836.29</v>
      </c>
      <c r="N202">
        <v>1</v>
      </c>
      <c r="P202" t="s">
        <v>3464</v>
      </c>
      <c r="Q202" t="s">
        <v>3465</v>
      </c>
      <c r="R202" t="s">
        <v>3466</v>
      </c>
      <c r="S202" t="s">
        <v>3467</v>
      </c>
      <c r="T202" t="s">
        <v>3470</v>
      </c>
      <c r="U202" t="s">
        <v>3471</v>
      </c>
      <c r="V202" t="s">
        <v>3090</v>
      </c>
      <c r="W202" t="s">
        <v>3472</v>
      </c>
      <c r="X202" t="s">
        <v>21</v>
      </c>
      <c r="Y202" s="6" t="s">
        <v>3469</v>
      </c>
    </row>
    <row r="203" spans="1:25" x14ac:dyDescent="0.25">
      <c r="A203" s="6" t="s">
        <v>1236</v>
      </c>
      <c r="B203" s="6" t="s">
        <v>1243</v>
      </c>
      <c r="C203" s="6" t="s">
        <v>34</v>
      </c>
      <c r="D203" s="6" t="s">
        <v>1724</v>
      </c>
      <c r="E203" s="7">
        <v>121065.23</v>
      </c>
      <c r="F203" s="8" t="str">
        <f>CONCATENATE(Tabla_Consulta_desde_esco2016sql2[[#This Row],[CONCEPTO_1]],Tabla_Consulta_desde_esco2016sql2[[#This Row],[CONCEPTO_2]],Tabla_Consulta_desde_esco2016sql2[[#This Row],[CONCEPTO_3]])</f>
        <v>SERVICIOS DE INTERNET DE MAYO MAS ADEUDO</v>
      </c>
      <c r="G203" s="6" t="s">
        <v>20</v>
      </c>
      <c r="H203" s="6">
        <v>19400007258</v>
      </c>
      <c r="I203" t="s">
        <v>1725</v>
      </c>
      <c r="J203" t="s">
        <v>21</v>
      </c>
      <c r="K203" t="s">
        <v>21</v>
      </c>
      <c r="L203" t="s">
        <v>21</v>
      </c>
      <c r="M203">
        <v>0</v>
      </c>
      <c r="N203">
        <v>1</v>
      </c>
      <c r="P203" t="s">
        <v>1726</v>
      </c>
      <c r="Q203" t="s">
        <v>1727</v>
      </c>
      <c r="R203" t="s">
        <v>1728</v>
      </c>
      <c r="S203" t="s">
        <v>1729</v>
      </c>
      <c r="T203" t="s">
        <v>1244</v>
      </c>
      <c r="U203" t="s">
        <v>1245</v>
      </c>
      <c r="V203" t="s">
        <v>1246</v>
      </c>
      <c r="W203" t="s">
        <v>1247</v>
      </c>
      <c r="X203" t="s">
        <v>1248</v>
      </c>
      <c r="Y203" s="6" t="s">
        <v>1249</v>
      </c>
    </row>
    <row r="204" spans="1:25" x14ac:dyDescent="0.25">
      <c r="A204" s="6" t="s">
        <v>437</v>
      </c>
      <c r="B204" s="6" t="s">
        <v>444</v>
      </c>
      <c r="C204" s="6" t="s">
        <v>34</v>
      </c>
      <c r="D204" s="6" t="s">
        <v>438</v>
      </c>
      <c r="E204" s="7">
        <v>274305.46000000002</v>
      </c>
      <c r="F204" s="8" t="str">
        <f>CONCATENATE(Tabla_Consulta_desde_esco2016sql2[[#This Row],[CONCEPTO_1]],Tabla_Consulta_desde_esco2016sql2[[#This Row],[CONCEPTO_2]],Tabla_Consulta_desde_esco2016sql2[[#This Row],[CONCEPTO_3]])</f>
        <v>PAGO DE PERIODO DEL  01 AL 31 DE MARZO DE 2014</v>
      </c>
      <c r="G204" s="6" t="s">
        <v>20</v>
      </c>
      <c r="H204" s="6">
        <v>19400007262</v>
      </c>
      <c r="I204" t="s">
        <v>439</v>
      </c>
      <c r="J204" t="s">
        <v>21</v>
      </c>
      <c r="K204" t="s">
        <v>21</v>
      </c>
      <c r="L204" t="s">
        <v>21</v>
      </c>
      <c r="M204">
        <v>37835.24</v>
      </c>
      <c r="N204">
        <v>1</v>
      </c>
      <c r="P204" t="s">
        <v>440</v>
      </c>
      <c r="Q204" t="s">
        <v>441</v>
      </c>
      <c r="R204" t="s">
        <v>442</v>
      </c>
      <c r="S204" t="s">
        <v>443</v>
      </c>
      <c r="T204" t="s">
        <v>446</v>
      </c>
      <c r="U204" t="s">
        <v>447</v>
      </c>
      <c r="V204" t="s">
        <v>448</v>
      </c>
      <c r="W204" t="s">
        <v>449</v>
      </c>
      <c r="X204" t="s">
        <v>21</v>
      </c>
      <c r="Y204" s="6" t="s">
        <v>445</v>
      </c>
    </row>
    <row r="205" spans="1:25" ht="45" x14ac:dyDescent="0.25">
      <c r="A205" s="6" t="s">
        <v>450</v>
      </c>
      <c r="B205" s="6" t="s">
        <v>459</v>
      </c>
      <c r="C205" s="6" t="s">
        <v>34</v>
      </c>
      <c r="D205" s="6" t="s">
        <v>451</v>
      </c>
      <c r="E205" s="7">
        <v>30002.94</v>
      </c>
      <c r="F205" s="8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205" s="6" t="s">
        <v>70</v>
      </c>
      <c r="H205" s="6">
        <v>19400007263</v>
      </c>
      <c r="I205" t="s">
        <v>452</v>
      </c>
      <c r="J205" t="s">
        <v>453</v>
      </c>
      <c r="K205" t="s">
        <v>454</v>
      </c>
      <c r="L205" t="s">
        <v>455</v>
      </c>
      <c r="M205">
        <v>4138.34</v>
      </c>
      <c r="N205">
        <v>1</v>
      </c>
      <c r="P205" t="s">
        <v>456</v>
      </c>
      <c r="Q205" t="s">
        <v>457</v>
      </c>
      <c r="R205" t="s">
        <v>458</v>
      </c>
      <c r="T205" t="s">
        <v>460</v>
      </c>
      <c r="U205" t="s">
        <v>461</v>
      </c>
      <c r="V205" t="s">
        <v>270</v>
      </c>
      <c r="W205" t="s">
        <v>462</v>
      </c>
      <c r="X205" t="s">
        <v>21</v>
      </c>
      <c r="Y205" s="6" t="s">
        <v>463</v>
      </c>
    </row>
    <row r="206" spans="1:25" ht="30" x14ac:dyDescent="0.25">
      <c r="A206" s="6" t="s">
        <v>1168</v>
      </c>
      <c r="B206" s="6" t="s">
        <v>1173</v>
      </c>
      <c r="C206" s="6" t="s">
        <v>34</v>
      </c>
      <c r="D206" s="6" t="s">
        <v>2058</v>
      </c>
      <c r="E206" s="7">
        <v>6264</v>
      </c>
      <c r="F206" s="8" t="str">
        <f>CONCATENATE(Tabla_Consulta_desde_esco2016sql2[[#This Row],[CONCEPTO_1]],Tabla_Consulta_desde_esco2016sql2[[#This Row],[CONCEPTO_2]],Tabla_Consulta_desde_esco2016sql2[[#This Row],[CONCEPTO_3]])</f>
        <v>ADITIVOS DOS TIEMPOS  PARA DESBROZADORA PIEZA DE1000 MILILITROS</v>
      </c>
      <c r="G206" s="6" t="s">
        <v>20</v>
      </c>
      <c r="H206" s="6">
        <v>20500000398</v>
      </c>
      <c r="I206" t="s">
        <v>2059</v>
      </c>
      <c r="J206" t="s">
        <v>2060</v>
      </c>
      <c r="K206" t="s">
        <v>21</v>
      </c>
      <c r="L206" t="s">
        <v>21</v>
      </c>
      <c r="M206">
        <v>864</v>
      </c>
      <c r="N206">
        <v>1</v>
      </c>
      <c r="P206" t="s">
        <v>2061</v>
      </c>
      <c r="Q206" t="s">
        <v>2062</v>
      </c>
      <c r="R206" t="s">
        <v>2063</v>
      </c>
      <c r="T206" t="s">
        <v>1175</v>
      </c>
      <c r="U206" t="s">
        <v>1176</v>
      </c>
      <c r="V206" t="s">
        <v>1177</v>
      </c>
      <c r="W206" t="s">
        <v>1178</v>
      </c>
      <c r="X206" t="s">
        <v>21</v>
      </c>
      <c r="Y206" s="6" t="s">
        <v>1174</v>
      </c>
    </row>
    <row r="207" spans="1:25" x14ac:dyDescent="0.25">
      <c r="A207" s="6" t="s">
        <v>1168</v>
      </c>
      <c r="B207" s="6" t="s">
        <v>1173</v>
      </c>
      <c r="C207" s="6" t="s">
        <v>34</v>
      </c>
      <c r="D207" s="6" t="s">
        <v>2058</v>
      </c>
      <c r="E207" s="7">
        <v>1799.86</v>
      </c>
      <c r="F207" s="8" t="str">
        <f>CONCATENATE(Tabla_Consulta_desde_esco2016sql2[[#This Row],[CONCEPTO_1]],Tabla_Consulta_desde_esco2016sql2[[#This Row],[CONCEPTO_2]],Tabla_Consulta_desde_esco2016sql2[[#This Row],[CONCEPTO_3]])</f>
        <v>ESCOBA PEÑOLERA</v>
      </c>
      <c r="G207" s="6" t="s">
        <v>20</v>
      </c>
      <c r="H207" s="6">
        <v>20500000398</v>
      </c>
      <c r="I207" t="s">
        <v>2064</v>
      </c>
      <c r="J207" t="s">
        <v>21</v>
      </c>
      <c r="K207" t="s">
        <v>21</v>
      </c>
      <c r="L207" t="s">
        <v>21</v>
      </c>
      <c r="M207">
        <v>248.26</v>
      </c>
      <c r="N207">
        <v>1</v>
      </c>
      <c r="P207" t="s">
        <v>2061</v>
      </c>
      <c r="Q207" t="s">
        <v>2062</v>
      </c>
      <c r="R207" t="s">
        <v>2063</v>
      </c>
      <c r="T207" t="s">
        <v>1175</v>
      </c>
      <c r="U207" t="s">
        <v>1176</v>
      </c>
      <c r="V207" t="s">
        <v>1177</v>
      </c>
      <c r="W207" t="s">
        <v>1178</v>
      </c>
      <c r="X207" t="s">
        <v>21</v>
      </c>
      <c r="Y207" s="6" t="s">
        <v>1174</v>
      </c>
    </row>
    <row r="208" spans="1:25" ht="30" x14ac:dyDescent="0.25">
      <c r="A208" s="6" t="s">
        <v>1168</v>
      </c>
      <c r="B208" s="6" t="s">
        <v>1173</v>
      </c>
      <c r="C208" s="6" t="s">
        <v>34</v>
      </c>
      <c r="D208" s="6" t="s">
        <v>2065</v>
      </c>
      <c r="E208" s="7">
        <v>5916</v>
      </c>
      <c r="F208" s="8" t="str">
        <f>CONCATENATE(Tabla_Consulta_desde_esco2016sql2[[#This Row],[CONCEPTO_1]],Tabla_Consulta_desde_esco2016sql2[[#This Row],[CONCEPTO_2]],Tabla_Consulta_desde_esco2016sql2[[#This Row],[CONCEPTO_3]])</f>
        <v>ROLLO CEDAL DE 1000MTS PARA DESBROZA MARCA STIHLMEDIDA 2.7MM/.105"  68 M/223"</v>
      </c>
      <c r="G208" s="6" t="s">
        <v>20</v>
      </c>
      <c r="H208" s="6">
        <v>20500000398</v>
      </c>
      <c r="I208" t="s">
        <v>2066</v>
      </c>
      <c r="J208" t="s">
        <v>2067</v>
      </c>
      <c r="K208" t="s">
        <v>21</v>
      </c>
      <c r="L208" t="s">
        <v>21</v>
      </c>
      <c r="M208">
        <v>816</v>
      </c>
      <c r="N208">
        <v>1</v>
      </c>
      <c r="P208" t="s">
        <v>2068</v>
      </c>
      <c r="Q208" t="s">
        <v>2069</v>
      </c>
      <c r="R208" t="s">
        <v>2070</v>
      </c>
      <c r="T208" t="s">
        <v>1175</v>
      </c>
      <c r="U208" t="s">
        <v>1176</v>
      </c>
      <c r="V208" t="s">
        <v>1177</v>
      </c>
      <c r="W208" t="s">
        <v>1178</v>
      </c>
      <c r="X208" t="s">
        <v>21</v>
      </c>
      <c r="Y208" s="6" t="s">
        <v>1174</v>
      </c>
    </row>
    <row r="209" spans="1:25" x14ac:dyDescent="0.25">
      <c r="A209" s="6" t="s">
        <v>1168</v>
      </c>
      <c r="B209" s="6" t="s">
        <v>1173</v>
      </c>
      <c r="C209" s="6" t="s">
        <v>34</v>
      </c>
      <c r="D209" s="6" t="s">
        <v>2071</v>
      </c>
      <c r="E209" s="7">
        <v>2273.6</v>
      </c>
      <c r="F209" s="8" t="str">
        <f>CONCATENATE(Tabla_Consulta_desde_esco2016sql2[[#This Row],[CONCEPTO_1]],Tabla_Consulta_desde_esco2016sql2[[#This Row],[CONCEPTO_2]],Tabla_Consulta_desde_esco2016sql2[[#This Row],[CONCEPTO_3]])</f>
        <v>FOCO AHORRADOR</v>
      </c>
      <c r="G209" s="6" t="s">
        <v>20</v>
      </c>
      <c r="H209" s="6">
        <v>20500000398</v>
      </c>
      <c r="I209" t="s">
        <v>2072</v>
      </c>
      <c r="J209" t="s">
        <v>21</v>
      </c>
      <c r="K209" t="s">
        <v>21</v>
      </c>
      <c r="L209" t="s">
        <v>21</v>
      </c>
      <c r="M209">
        <v>313.60000000000002</v>
      </c>
      <c r="N209">
        <v>1</v>
      </c>
      <c r="P209" t="s">
        <v>2073</v>
      </c>
      <c r="Q209" t="s">
        <v>2074</v>
      </c>
      <c r="R209" t="s">
        <v>2075</v>
      </c>
      <c r="T209" t="s">
        <v>1175</v>
      </c>
      <c r="U209" t="s">
        <v>1176</v>
      </c>
      <c r="V209" t="s">
        <v>1177</v>
      </c>
      <c r="W209" t="s">
        <v>1178</v>
      </c>
      <c r="X209" t="s">
        <v>21</v>
      </c>
      <c r="Y209" s="6" t="s">
        <v>1174</v>
      </c>
    </row>
    <row r="210" spans="1:25" x14ac:dyDescent="0.25">
      <c r="A210" s="6" t="s">
        <v>1168</v>
      </c>
      <c r="B210" s="6" t="s">
        <v>1173</v>
      </c>
      <c r="C210" s="6" t="s">
        <v>34</v>
      </c>
      <c r="D210" s="6" t="s">
        <v>2076</v>
      </c>
      <c r="E210" s="7">
        <v>380.48</v>
      </c>
      <c r="F210" s="8" t="str">
        <f>CONCATENATE(Tabla_Consulta_desde_esco2016sql2[[#This Row],[CONCEPTO_1]],Tabla_Consulta_desde_esco2016sql2[[#This Row],[CONCEPTO_2]],Tabla_Consulta_desde_esco2016sql2[[#This Row],[CONCEPTO_3]])</f>
        <v>CHAPA DE PERILLA</v>
      </c>
      <c r="G210" s="6" t="s">
        <v>20</v>
      </c>
      <c r="H210" s="6">
        <v>20500000398</v>
      </c>
      <c r="I210" t="s">
        <v>813</v>
      </c>
      <c r="J210" t="s">
        <v>21</v>
      </c>
      <c r="K210" t="s">
        <v>21</v>
      </c>
      <c r="L210" t="s">
        <v>21</v>
      </c>
      <c r="M210">
        <v>52.48</v>
      </c>
      <c r="N210">
        <v>1</v>
      </c>
      <c r="P210" t="s">
        <v>2077</v>
      </c>
      <c r="Q210" t="s">
        <v>2078</v>
      </c>
      <c r="R210" t="s">
        <v>2079</v>
      </c>
      <c r="T210" t="s">
        <v>1175</v>
      </c>
      <c r="U210" t="s">
        <v>1176</v>
      </c>
      <c r="V210" t="s">
        <v>1177</v>
      </c>
      <c r="W210" t="s">
        <v>1178</v>
      </c>
      <c r="X210" t="s">
        <v>21</v>
      </c>
      <c r="Y210" s="6" t="s">
        <v>1174</v>
      </c>
    </row>
    <row r="211" spans="1:25" x14ac:dyDescent="0.25">
      <c r="A211" s="6" t="s">
        <v>1168</v>
      </c>
      <c r="B211" s="6" t="s">
        <v>1173</v>
      </c>
      <c r="C211" s="6" t="s">
        <v>34</v>
      </c>
      <c r="D211" s="6" t="s">
        <v>2076</v>
      </c>
      <c r="E211" s="7">
        <v>1519.6</v>
      </c>
      <c r="F211" s="8" t="str">
        <f>CONCATENATE(Tabla_Consulta_desde_esco2016sql2[[#This Row],[CONCEPTO_1]],Tabla_Consulta_desde_esco2016sql2[[#This Row],[CONCEPTO_2]],Tabla_Consulta_desde_esco2016sql2[[#This Row],[CONCEPTO_3]])</f>
        <v>CONTRA ELECTRICA</v>
      </c>
      <c r="G211" s="6" t="s">
        <v>20</v>
      </c>
      <c r="H211" s="6">
        <v>20500000398</v>
      </c>
      <c r="I211" t="s">
        <v>2080</v>
      </c>
      <c r="J211" t="s">
        <v>21</v>
      </c>
      <c r="K211" t="s">
        <v>21</v>
      </c>
      <c r="L211" t="s">
        <v>21</v>
      </c>
      <c r="M211">
        <v>209.6</v>
      </c>
      <c r="N211">
        <v>1</v>
      </c>
      <c r="P211" t="s">
        <v>2077</v>
      </c>
      <c r="Q211" t="s">
        <v>2078</v>
      </c>
      <c r="R211" t="s">
        <v>2079</v>
      </c>
      <c r="T211" t="s">
        <v>1175</v>
      </c>
      <c r="U211" t="s">
        <v>1176</v>
      </c>
      <c r="V211" t="s">
        <v>1177</v>
      </c>
      <c r="W211" t="s">
        <v>1178</v>
      </c>
      <c r="X211" t="s">
        <v>21</v>
      </c>
      <c r="Y211" s="6" t="s">
        <v>1174</v>
      </c>
    </row>
    <row r="212" spans="1:25" x14ac:dyDescent="0.25">
      <c r="A212" s="6" t="s">
        <v>1168</v>
      </c>
      <c r="B212" s="6" t="s">
        <v>1173</v>
      </c>
      <c r="C212" s="6" t="s">
        <v>34</v>
      </c>
      <c r="D212" s="6" t="s">
        <v>2081</v>
      </c>
      <c r="E212" s="7">
        <v>56376</v>
      </c>
      <c r="F212" s="8" t="str">
        <f>CONCATENATE(Tabla_Consulta_desde_esco2016sql2[[#This Row],[CONCEPTO_1]],Tabla_Consulta_desde_esco2016sql2[[#This Row],[CONCEPTO_2]],Tabla_Consulta_desde_esco2016sql2[[#This Row],[CONCEPTO_3]])</f>
        <v>FLUXOMETRO DE SENSOR PARA SANITARIO MARCA</v>
      </c>
      <c r="G212" s="6" t="s">
        <v>20</v>
      </c>
      <c r="H212" s="6">
        <v>20500000398</v>
      </c>
      <c r="I212" t="s">
        <v>1179</v>
      </c>
      <c r="J212" t="s">
        <v>21</v>
      </c>
      <c r="K212" t="s">
        <v>21</v>
      </c>
      <c r="L212" t="s">
        <v>21</v>
      </c>
      <c r="M212">
        <v>7776</v>
      </c>
      <c r="N212">
        <v>1</v>
      </c>
      <c r="P212" t="s">
        <v>2082</v>
      </c>
      <c r="Q212" t="s">
        <v>2083</v>
      </c>
      <c r="R212" t="s">
        <v>2084</v>
      </c>
      <c r="T212" t="s">
        <v>1175</v>
      </c>
      <c r="U212" t="s">
        <v>1176</v>
      </c>
      <c r="V212" t="s">
        <v>1177</v>
      </c>
      <c r="W212" t="s">
        <v>1178</v>
      </c>
      <c r="X212" t="s">
        <v>21</v>
      </c>
      <c r="Y212" s="6" t="s">
        <v>1174</v>
      </c>
    </row>
    <row r="213" spans="1:25" x14ac:dyDescent="0.25">
      <c r="A213" s="6" t="s">
        <v>1168</v>
      </c>
      <c r="B213" s="6" t="s">
        <v>1173</v>
      </c>
      <c r="C213" s="6" t="s">
        <v>34</v>
      </c>
      <c r="D213" s="6" t="s">
        <v>2081</v>
      </c>
      <c r="E213" s="7">
        <v>3897.6</v>
      </c>
      <c r="F213" s="8" t="str">
        <f>CONCATENATE(Tabla_Consulta_desde_esco2016sql2[[#This Row],[CONCEPTO_1]],Tabla_Consulta_desde_esco2016sql2[[#This Row],[CONCEPTO_2]],Tabla_Consulta_desde_esco2016sql2[[#This Row],[CONCEPTO_3]])</f>
        <v>SPUD 3/4 MIGITORIO</v>
      </c>
      <c r="G213" s="6" t="s">
        <v>20</v>
      </c>
      <c r="H213" s="6">
        <v>20500000398</v>
      </c>
      <c r="I213" t="s">
        <v>2085</v>
      </c>
      <c r="J213" t="s">
        <v>21</v>
      </c>
      <c r="K213" t="s">
        <v>21</v>
      </c>
      <c r="L213" t="s">
        <v>21</v>
      </c>
      <c r="M213">
        <v>537.6</v>
      </c>
      <c r="N213">
        <v>1</v>
      </c>
      <c r="P213" t="s">
        <v>2082</v>
      </c>
      <c r="Q213" t="s">
        <v>2083</v>
      </c>
      <c r="R213" t="s">
        <v>2084</v>
      </c>
      <c r="T213" t="s">
        <v>1175</v>
      </c>
      <c r="U213" t="s">
        <v>1176</v>
      </c>
      <c r="V213" t="s">
        <v>1177</v>
      </c>
      <c r="W213" t="s">
        <v>1178</v>
      </c>
      <c r="X213" t="s">
        <v>21</v>
      </c>
      <c r="Y213" s="6" t="s">
        <v>1174</v>
      </c>
    </row>
    <row r="214" spans="1:25" x14ac:dyDescent="0.25">
      <c r="A214" s="6" t="s">
        <v>1168</v>
      </c>
      <c r="B214" s="6" t="s">
        <v>1173</v>
      </c>
      <c r="C214" s="6" t="s">
        <v>34</v>
      </c>
      <c r="D214" s="6" t="s">
        <v>2081</v>
      </c>
      <c r="E214" s="7">
        <v>3619.2</v>
      </c>
      <c r="F214" s="8" t="str">
        <f>CONCATENATE(Tabla_Consulta_desde_esco2016sql2[[#This Row],[CONCEPTO_1]],Tabla_Consulta_desde_esco2016sql2[[#This Row],[CONCEPTO_2]],Tabla_Consulta_desde_esco2016sql2[[#This Row],[CONCEPTO_3]])</f>
        <v>SPUD SANITARIO DE 1  1/4</v>
      </c>
      <c r="G214" s="6" t="s">
        <v>20</v>
      </c>
      <c r="H214" s="6">
        <v>20500000398</v>
      </c>
      <c r="I214" t="s">
        <v>1182</v>
      </c>
      <c r="J214" t="s">
        <v>21</v>
      </c>
      <c r="K214" t="s">
        <v>21</v>
      </c>
      <c r="L214" t="s">
        <v>21</v>
      </c>
      <c r="M214">
        <v>499.2</v>
      </c>
      <c r="N214">
        <v>1</v>
      </c>
      <c r="P214" t="s">
        <v>2082</v>
      </c>
      <c r="Q214" t="s">
        <v>2083</v>
      </c>
      <c r="R214" t="s">
        <v>2084</v>
      </c>
      <c r="T214" t="s">
        <v>1175</v>
      </c>
      <c r="U214" t="s">
        <v>1176</v>
      </c>
      <c r="V214" t="s">
        <v>1177</v>
      </c>
      <c r="W214" t="s">
        <v>1178</v>
      </c>
      <c r="X214" t="s">
        <v>21</v>
      </c>
      <c r="Y214" s="6" t="s">
        <v>1174</v>
      </c>
    </row>
    <row r="215" spans="1:25" ht="45" x14ac:dyDescent="0.25">
      <c r="A215" s="6" t="s">
        <v>189</v>
      </c>
      <c r="B215" s="6" t="s">
        <v>199</v>
      </c>
      <c r="C215" s="6" t="s">
        <v>34</v>
      </c>
      <c r="D215" s="6" t="s">
        <v>190</v>
      </c>
      <c r="E215" s="7">
        <v>62800</v>
      </c>
      <c r="F215" s="8" t="str">
        <f>CONCATENATE(Tabla_Consulta_desde_esco2016sql2[[#This Row],[CONCEPTO_1]],Tabla_Consulta_desde_esco2016sql2[[#This Row],[CONCEPTO_2]],Tabla_Consulta_desde_esco2016sql2[[#This Row],[CONCEPTO_3]])</f>
        <v>RENTA DE 2 CAMIONES DE 14M3 CON PLACAS RD-61310Y RE 28260 CON PERIODO DEL 15 DE ENERO AL 14 DEFEBRERO DEL 2016, PARA MANEJO DE MATERIALES ENDIFE</v>
      </c>
      <c r="G215" s="6" t="s">
        <v>20</v>
      </c>
      <c r="H215" s="6">
        <v>20500000399</v>
      </c>
      <c r="I215" t="s">
        <v>191</v>
      </c>
      <c r="J215" t="s">
        <v>192</v>
      </c>
      <c r="K215" t="s">
        <v>193</v>
      </c>
      <c r="L215" t="s">
        <v>194</v>
      </c>
      <c r="M215">
        <v>12800</v>
      </c>
      <c r="N215">
        <v>1</v>
      </c>
      <c r="P215" t="s">
        <v>195</v>
      </c>
      <c r="Q215" t="s">
        <v>196</v>
      </c>
      <c r="R215" t="s">
        <v>197</v>
      </c>
      <c r="S215" t="s">
        <v>198</v>
      </c>
      <c r="T215" t="s">
        <v>201</v>
      </c>
      <c r="U215" t="s">
        <v>202</v>
      </c>
      <c r="V215" t="s">
        <v>203</v>
      </c>
      <c r="W215" t="s">
        <v>204</v>
      </c>
      <c r="X215" t="s">
        <v>204</v>
      </c>
      <c r="Y215" s="6" t="s">
        <v>200</v>
      </c>
    </row>
    <row r="216" spans="1:25" ht="30" x14ac:dyDescent="0.25">
      <c r="A216" s="6" t="s">
        <v>3789</v>
      </c>
      <c r="B216" s="6" t="s">
        <v>3797</v>
      </c>
      <c r="C216" s="6" t="s">
        <v>34</v>
      </c>
      <c r="D216" s="6" t="s">
        <v>4526</v>
      </c>
      <c r="E216" s="7">
        <v>20810.400000000001</v>
      </c>
      <c r="F216" s="8" t="str">
        <f>CONCATENATE(Tabla_Consulta_desde_esco2016sql2[[#This Row],[CONCEPTO_1]],Tabla_Consulta_desde_esco2016sql2[[#This Row],[CONCEPTO_2]],Tabla_Consulta_desde_esco2016sql2[[#This Row],[CONCEPTO_3]])</f>
        <v>69  HORAS DE RENTA DE PIPA CAPACIDAD DE 10,000LTS. PERIODO DEL 16  AL 25 DE FEBRERO DEL 2016CONPLACAS: D-600-RG-31793</v>
      </c>
      <c r="G216" s="6" t="s">
        <v>20</v>
      </c>
      <c r="H216" s="6">
        <v>20500000400</v>
      </c>
      <c r="I216" t="s">
        <v>4527</v>
      </c>
      <c r="J216" t="s">
        <v>4528</v>
      </c>
      <c r="K216" t="s">
        <v>4529</v>
      </c>
      <c r="L216" t="s">
        <v>21</v>
      </c>
      <c r="M216">
        <v>2870.4</v>
      </c>
      <c r="N216">
        <v>1</v>
      </c>
      <c r="P216" t="s">
        <v>4530</v>
      </c>
      <c r="Q216" t="s">
        <v>4531</v>
      </c>
      <c r="R216" t="s">
        <v>4532</v>
      </c>
      <c r="S216" t="s">
        <v>4533</v>
      </c>
      <c r="T216" t="s">
        <v>3799</v>
      </c>
      <c r="U216" t="s">
        <v>3800</v>
      </c>
      <c r="V216" t="s">
        <v>3580</v>
      </c>
      <c r="W216" t="s">
        <v>3801</v>
      </c>
      <c r="X216" t="s">
        <v>3802</v>
      </c>
      <c r="Y216" s="6" t="s">
        <v>3798</v>
      </c>
    </row>
    <row r="217" spans="1:25" ht="45" x14ac:dyDescent="0.25">
      <c r="A217" s="6" t="s">
        <v>3789</v>
      </c>
      <c r="B217" s="6" t="s">
        <v>3797</v>
      </c>
      <c r="C217" s="6" t="s">
        <v>34</v>
      </c>
      <c r="D217" s="6" t="s">
        <v>4534</v>
      </c>
      <c r="E217" s="7">
        <v>17191.2</v>
      </c>
      <c r="F217" s="8" t="str">
        <f>CONCATENATE(Tabla_Consulta_desde_esco2016sql2[[#This Row],[CONCEPTO_1]],Tabla_Consulta_desde_esco2016sql2[[#This Row],[CONCEPTO_2]],Tabla_Consulta_desde_esco2016sql2[[#This Row],[CONCEPTO_3]])</f>
        <v>57  HORAS DE RENTA DE PIPA CAPACIDAD DE 10,000LTS.  PERIODO DEL 26 DE FEBRERO AL 05 DE MARZODEL2016 CON PLACAS: D-600-RG-31793</v>
      </c>
      <c r="G217" s="6" t="s">
        <v>20</v>
      </c>
      <c r="H217" s="6">
        <v>20500000400</v>
      </c>
      <c r="I217" t="s">
        <v>4535</v>
      </c>
      <c r="J217" t="s">
        <v>4536</v>
      </c>
      <c r="K217" t="s">
        <v>4537</v>
      </c>
      <c r="L217" t="s">
        <v>21</v>
      </c>
      <c r="M217">
        <v>2371.1999999999998</v>
      </c>
      <c r="N217">
        <v>1</v>
      </c>
      <c r="P217" t="s">
        <v>4538</v>
      </c>
      <c r="Q217" t="s">
        <v>4539</v>
      </c>
      <c r="R217" t="s">
        <v>4540</v>
      </c>
      <c r="S217" t="s">
        <v>4541</v>
      </c>
      <c r="T217" t="s">
        <v>3799</v>
      </c>
      <c r="U217" t="s">
        <v>3800</v>
      </c>
      <c r="V217" t="s">
        <v>3580</v>
      </c>
      <c r="W217" t="s">
        <v>3801</v>
      </c>
      <c r="X217" t="s">
        <v>3802</v>
      </c>
      <c r="Y217" s="6" t="s">
        <v>3798</v>
      </c>
    </row>
    <row r="218" spans="1:25" ht="30" x14ac:dyDescent="0.25">
      <c r="A218" s="6" t="s">
        <v>3789</v>
      </c>
      <c r="B218" s="6" t="s">
        <v>3797</v>
      </c>
      <c r="C218" s="6" t="s">
        <v>34</v>
      </c>
      <c r="D218" s="6" t="s">
        <v>4542</v>
      </c>
      <c r="E218" s="7">
        <v>17492.8</v>
      </c>
      <c r="F218" s="8" t="str">
        <f>CONCATENATE(Tabla_Consulta_desde_esco2016sql2[[#This Row],[CONCEPTO_1]],Tabla_Consulta_desde_esco2016sql2[[#This Row],[CONCEPTO_2]],Tabla_Consulta_desde_esco2016sql2[[#This Row],[CONCEPTO_3]])</f>
        <v>58  HORAS DE RENTA DE PIPA CAPACIDAD DE 10,000LTS. PERIODO DEL 01  AL  09  DE MARZO  DEL 2016CON PLACAS: D-600-RG-32019</v>
      </c>
      <c r="G218" s="6" t="s">
        <v>20</v>
      </c>
      <c r="H218" s="6">
        <v>20500000400</v>
      </c>
      <c r="I218" t="s">
        <v>4543</v>
      </c>
      <c r="J218" t="s">
        <v>4544</v>
      </c>
      <c r="K218" t="s">
        <v>4545</v>
      </c>
      <c r="L218" t="s">
        <v>21</v>
      </c>
      <c r="M218">
        <v>2412.8000000000002</v>
      </c>
      <c r="N218">
        <v>1</v>
      </c>
      <c r="P218" t="s">
        <v>4546</v>
      </c>
      <c r="Q218" t="s">
        <v>4547</v>
      </c>
      <c r="R218" t="s">
        <v>4548</v>
      </c>
      <c r="S218" t="s">
        <v>4549</v>
      </c>
      <c r="T218" t="s">
        <v>3799</v>
      </c>
      <c r="U218" t="s">
        <v>3800</v>
      </c>
      <c r="V218" t="s">
        <v>3580</v>
      </c>
      <c r="W218" t="s">
        <v>3801</v>
      </c>
      <c r="X218" t="s">
        <v>3802</v>
      </c>
      <c r="Y218" s="6" t="s">
        <v>3798</v>
      </c>
    </row>
    <row r="219" spans="1:25" ht="30" x14ac:dyDescent="0.25">
      <c r="A219" s="6" t="s">
        <v>3789</v>
      </c>
      <c r="B219" s="6" t="s">
        <v>3797</v>
      </c>
      <c r="C219" s="6" t="s">
        <v>34</v>
      </c>
      <c r="D219" s="6" t="s">
        <v>4550</v>
      </c>
      <c r="E219" s="7">
        <v>15080</v>
      </c>
      <c r="F219" s="8" t="str">
        <f>CONCATENATE(Tabla_Consulta_desde_esco2016sql2[[#This Row],[CONCEPTO_1]],Tabla_Consulta_desde_esco2016sql2[[#This Row],[CONCEPTO_2]],Tabla_Consulta_desde_esco2016sql2[[#This Row],[CONCEPTO_3]])</f>
        <v>50 RENTA DE PIPA CON CAPACIDAD DE 10,000 LTS.CON PLACAS D-600 RG-32019</v>
      </c>
      <c r="G219" s="6" t="s">
        <v>20</v>
      </c>
      <c r="H219" s="6">
        <v>20500000400</v>
      </c>
      <c r="I219" t="s">
        <v>4551</v>
      </c>
      <c r="J219" t="s">
        <v>4552</v>
      </c>
      <c r="K219" t="s">
        <v>21</v>
      </c>
      <c r="L219" t="s">
        <v>21</v>
      </c>
      <c r="M219">
        <v>2080</v>
      </c>
      <c r="N219">
        <v>1</v>
      </c>
      <c r="P219" t="s">
        <v>4553</v>
      </c>
      <c r="Q219" t="s">
        <v>4554</v>
      </c>
      <c r="R219" t="s">
        <v>3813</v>
      </c>
      <c r="S219" t="s">
        <v>4416</v>
      </c>
      <c r="T219" t="s">
        <v>3799</v>
      </c>
      <c r="U219" t="s">
        <v>3800</v>
      </c>
      <c r="V219" t="s">
        <v>3580</v>
      </c>
      <c r="W219" t="s">
        <v>3801</v>
      </c>
      <c r="X219" t="s">
        <v>3802</v>
      </c>
      <c r="Y219" s="6" t="s">
        <v>3798</v>
      </c>
    </row>
    <row r="220" spans="1:25" ht="30" x14ac:dyDescent="0.25">
      <c r="A220" s="6" t="s">
        <v>3789</v>
      </c>
      <c r="B220" s="6" t="s">
        <v>3797</v>
      </c>
      <c r="C220" s="6" t="s">
        <v>34</v>
      </c>
      <c r="D220" s="6" t="s">
        <v>4555</v>
      </c>
      <c r="E220" s="7">
        <v>17794.400000000001</v>
      </c>
      <c r="F220" s="8" t="str">
        <f>CONCATENATE(Tabla_Consulta_desde_esco2016sql2[[#This Row],[CONCEPTO_1]],Tabla_Consulta_desde_esco2016sql2[[#This Row],[CONCEPTO_2]],Tabla_Consulta_desde_esco2016sql2[[#This Row],[CONCEPTO_3]])</f>
        <v>59 HORAS DE RENTA DE PIPA CAPACIDAD 10,000 LTSCON PLACAS  D-600 RG-31-793</v>
      </c>
      <c r="G220" s="6" t="s">
        <v>20</v>
      </c>
      <c r="H220" s="6">
        <v>20500000400</v>
      </c>
      <c r="I220" t="s">
        <v>4556</v>
      </c>
      <c r="J220" t="s">
        <v>3804</v>
      </c>
      <c r="K220" t="s">
        <v>21</v>
      </c>
      <c r="L220" t="s">
        <v>21</v>
      </c>
      <c r="M220">
        <v>2454.4</v>
      </c>
      <c r="N220">
        <v>1</v>
      </c>
      <c r="P220" t="s">
        <v>4557</v>
      </c>
      <c r="Q220" t="s">
        <v>4558</v>
      </c>
      <c r="R220" t="s">
        <v>3808</v>
      </c>
      <c r="S220" t="s">
        <v>4559</v>
      </c>
      <c r="T220" t="s">
        <v>3799</v>
      </c>
      <c r="U220" t="s">
        <v>3800</v>
      </c>
      <c r="V220" t="s">
        <v>3580</v>
      </c>
      <c r="W220" t="s">
        <v>3801</v>
      </c>
      <c r="X220" t="s">
        <v>3802</v>
      </c>
      <c r="Y220" s="6" t="s">
        <v>3798</v>
      </c>
    </row>
    <row r="221" spans="1:25" ht="30" x14ac:dyDescent="0.25">
      <c r="A221" s="6" t="s">
        <v>3789</v>
      </c>
      <c r="B221" s="6" t="s">
        <v>3797</v>
      </c>
      <c r="C221" s="6" t="s">
        <v>34</v>
      </c>
      <c r="D221" s="6" t="s">
        <v>4573</v>
      </c>
      <c r="E221" s="7">
        <v>15984.8</v>
      </c>
      <c r="F221" s="8" t="str">
        <f>CONCATENATE(Tabla_Consulta_desde_esco2016sql2[[#This Row],[CONCEPTO_1]],Tabla_Consulta_desde_esco2016sql2[[#This Row],[CONCEPTO_2]],Tabla_Consulta_desde_esco2016sql2[[#This Row],[CONCEPTO_3]])</f>
        <v>53  HORAS DE RENTA DE PIPA CAPACIDAD DE 10,000LTS. PERIODO DEL 22  AL 29 DE FEBRERO DEL 2016CONPLACAS: D-600-RG-32019</v>
      </c>
      <c r="G221" s="6" t="s">
        <v>20</v>
      </c>
      <c r="H221" s="6">
        <v>20500000400</v>
      </c>
      <c r="I221" t="s">
        <v>4574</v>
      </c>
      <c r="J221" t="s">
        <v>4575</v>
      </c>
      <c r="K221" t="s">
        <v>4576</v>
      </c>
      <c r="L221" t="s">
        <v>21</v>
      </c>
      <c r="M221">
        <v>2204.8000000000002</v>
      </c>
      <c r="N221">
        <v>1</v>
      </c>
      <c r="P221" t="s">
        <v>4577</v>
      </c>
      <c r="Q221" t="s">
        <v>4578</v>
      </c>
      <c r="R221" t="s">
        <v>4579</v>
      </c>
      <c r="S221" t="s">
        <v>4580</v>
      </c>
      <c r="T221" t="s">
        <v>3799</v>
      </c>
      <c r="U221" t="s">
        <v>3800</v>
      </c>
      <c r="V221" t="s">
        <v>3580</v>
      </c>
      <c r="W221" t="s">
        <v>3801</v>
      </c>
      <c r="X221" t="s">
        <v>3802</v>
      </c>
      <c r="Y221" s="6" t="s">
        <v>3798</v>
      </c>
    </row>
    <row r="222" spans="1:25" ht="17.25" customHeight="1" x14ac:dyDescent="0.25">
      <c r="A222" s="6" t="s">
        <v>2034</v>
      </c>
      <c r="B222" s="6" t="s">
        <v>2042</v>
      </c>
      <c r="C222" s="6" t="s">
        <v>34</v>
      </c>
      <c r="D222" s="6" t="s">
        <v>2035</v>
      </c>
      <c r="E222" s="7">
        <v>30096.47</v>
      </c>
      <c r="F222" s="8" t="str">
        <f>CONCATENATE(Tabla_Consulta_desde_esco2016sql2[[#This Row],[CONCEPTO_1]],Tabla_Consulta_desde_esco2016sql2[[#This Row],[CONCEPTO_2]],Tabla_Consulta_desde_esco2016sql2[[#This Row],[CONCEPTO_3]])</f>
        <v>RECEPCION DE DESECHOS  DEL PERIODO DEL  01 AL 10DE ABRIL DEL 2016</v>
      </c>
      <c r="G222" s="6" t="s">
        <v>20</v>
      </c>
      <c r="H222" s="6">
        <v>20500000401</v>
      </c>
      <c r="I222" t="s">
        <v>2036</v>
      </c>
      <c r="J222" t="s">
        <v>2037</v>
      </c>
      <c r="K222" t="s">
        <v>21</v>
      </c>
      <c r="L222" t="s">
        <v>21</v>
      </c>
      <c r="M222">
        <v>4151.24</v>
      </c>
      <c r="N222">
        <v>1</v>
      </c>
      <c r="P222" t="s">
        <v>2038</v>
      </c>
      <c r="Q222" t="s">
        <v>2039</v>
      </c>
      <c r="R222" t="s">
        <v>2040</v>
      </c>
      <c r="S222" t="s">
        <v>2041</v>
      </c>
      <c r="T222" t="s">
        <v>2043</v>
      </c>
      <c r="U222" t="s">
        <v>28</v>
      </c>
      <c r="V222" t="s">
        <v>2044</v>
      </c>
      <c r="W222" t="s">
        <v>2045</v>
      </c>
      <c r="X222" t="s">
        <v>21</v>
      </c>
      <c r="Y222" s="6" t="s">
        <v>2046</v>
      </c>
    </row>
    <row r="223" spans="1:25" ht="30" x14ac:dyDescent="0.25">
      <c r="A223" s="6" t="s">
        <v>2034</v>
      </c>
      <c r="B223" s="6" t="s">
        <v>2042</v>
      </c>
      <c r="C223" s="6" t="s">
        <v>34</v>
      </c>
      <c r="D223" s="6" t="s">
        <v>2047</v>
      </c>
      <c r="E223" s="7">
        <v>214599.25</v>
      </c>
      <c r="F223" s="8" t="str">
        <f>CONCATENATE(Tabla_Consulta_desde_esco2016sql2[[#This Row],[CONCEPTO_1]],Tabla_Consulta_desde_esco2016sql2[[#This Row],[CONCEPTO_2]],Tabla_Consulta_desde_esco2016sql2[[#This Row],[CONCEPTO_3]])</f>
        <v>RECEPCION DE DESECHOS  DEL PERIODO DEL  01 AL 10DE ABRIL  DEL 2016</v>
      </c>
      <c r="G223" s="6" t="s">
        <v>20</v>
      </c>
      <c r="H223" s="6">
        <v>20500000401</v>
      </c>
      <c r="I223" t="s">
        <v>2036</v>
      </c>
      <c r="J223" t="s">
        <v>2048</v>
      </c>
      <c r="K223" t="s">
        <v>21</v>
      </c>
      <c r="L223" t="s">
        <v>21</v>
      </c>
      <c r="M223">
        <v>29599.9</v>
      </c>
      <c r="N223">
        <v>1</v>
      </c>
      <c r="P223" t="s">
        <v>2049</v>
      </c>
      <c r="Q223" t="s">
        <v>2050</v>
      </c>
      <c r="R223" t="s">
        <v>2051</v>
      </c>
      <c r="S223" t="s">
        <v>2052</v>
      </c>
      <c r="T223" t="s">
        <v>2043</v>
      </c>
      <c r="U223" t="s">
        <v>28</v>
      </c>
      <c r="V223" t="s">
        <v>2044</v>
      </c>
      <c r="W223" t="s">
        <v>2045</v>
      </c>
      <c r="X223" t="s">
        <v>21</v>
      </c>
      <c r="Y223" s="6" t="s">
        <v>2046</v>
      </c>
    </row>
    <row r="224" spans="1:25" ht="17.25" customHeight="1" x14ac:dyDescent="0.25">
      <c r="A224" s="6" t="s">
        <v>2034</v>
      </c>
      <c r="B224" s="6" t="s">
        <v>2042</v>
      </c>
      <c r="C224" s="6" t="s">
        <v>34</v>
      </c>
      <c r="D224" s="6" t="s">
        <v>2053</v>
      </c>
      <c r="E224" s="7">
        <v>4162.8</v>
      </c>
      <c r="F224" s="8" t="str">
        <f>CONCATENATE(Tabla_Consulta_desde_esco2016sql2[[#This Row],[CONCEPTO_1]],Tabla_Consulta_desde_esco2016sql2[[#This Row],[CONCEPTO_2]],Tabla_Consulta_desde_esco2016sql2[[#This Row],[CONCEPTO_3]])</f>
        <v>RECEPCION DE DESECHOS  DEL PERIODO DEL  01 AL 10DE ABRIL DEL 2016</v>
      </c>
      <c r="G224" s="6" t="s">
        <v>20</v>
      </c>
      <c r="H224" s="6">
        <v>20500000401</v>
      </c>
      <c r="I224" t="s">
        <v>2036</v>
      </c>
      <c r="J224" t="s">
        <v>2037</v>
      </c>
      <c r="K224" t="s">
        <v>21</v>
      </c>
      <c r="L224" t="s">
        <v>21</v>
      </c>
      <c r="M224">
        <v>892.8</v>
      </c>
      <c r="N224">
        <v>1</v>
      </c>
      <c r="P224" t="s">
        <v>2054</v>
      </c>
      <c r="Q224" t="s">
        <v>2055</v>
      </c>
      <c r="R224" t="s">
        <v>2056</v>
      </c>
      <c r="S224" t="s">
        <v>2057</v>
      </c>
      <c r="T224" t="s">
        <v>2043</v>
      </c>
      <c r="U224" t="s">
        <v>28</v>
      </c>
      <c r="V224" t="s">
        <v>2044</v>
      </c>
      <c r="W224" t="s">
        <v>2045</v>
      </c>
      <c r="X224" t="s">
        <v>21</v>
      </c>
      <c r="Y224" s="6" t="s">
        <v>2046</v>
      </c>
    </row>
    <row r="225" spans="1:25" ht="17.25" customHeight="1" x14ac:dyDescent="0.25">
      <c r="A225" s="6" t="s">
        <v>2034</v>
      </c>
      <c r="B225" s="6" t="s">
        <v>2042</v>
      </c>
      <c r="C225" s="6" t="s">
        <v>34</v>
      </c>
      <c r="D225" s="6" t="s">
        <v>2086</v>
      </c>
      <c r="E225" s="7">
        <v>2865.2</v>
      </c>
      <c r="F225" s="8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5" s="6" t="s">
        <v>20</v>
      </c>
      <c r="H225" s="6">
        <v>20500000401</v>
      </c>
      <c r="I225" t="s">
        <v>2087</v>
      </c>
      <c r="J225" t="s">
        <v>2088</v>
      </c>
      <c r="K225" t="s">
        <v>21</v>
      </c>
      <c r="L225" t="s">
        <v>21</v>
      </c>
      <c r="M225">
        <v>395.2</v>
      </c>
      <c r="N225">
        <v>1</v>
      </c>
      <c r="P225" t="s">
        <v>2089</v>
      </c>
      <c r="Q225" t="s">
        <v>2090</v>
      </c>
      <c r="R225" t="s">
        <v>2091</v>
      </c>
      <c r="S225" t="s">
        <v>2092</v>
      </c>
      <c r="T225" t="s">
        <v>2043</v>
      </c>
      <c r="U225" t="s">
        <v>28</v>
      </c>
      <c r="V225" t="s">
        <v>2044</v>
      </c>
      <c r="W225" t="s">
        <v>2045</v>
      </c>
      <c r="X225" t="s">
        <v>21</v>
      </c>
      <c r="Y225" s="6" t="s">
        <v>2046</v>
      </c>
    </row>
    <row r="226" spans="1:25" ht="17.25" customHeight="1" x14ac:dyDescent="0.25">
      <c r="A226" s="6" t="s">
        <v>2034</v>
      </c>
      <c r="B226" s="6" t="s">
        <v>2042</v>
      </c>
      <c r="C226" s="6" t="s">
        <v>34</v>
      </c>
      <c r="D226" s="6" t="s">
        <v>2093</v>
      </c>
      <c r="E226" s="7">
        <v>19701.419999999998</v>
      </c>
      <c r="F226" s="8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6" s="6" t="s">
        <v>20</v>
      </c>
      <c r="H226" s="6">
        <v>20500000401</v>
      </c>
      <c r="I226" t="s">
        <v>2087</v>
      </c>
      <c r="J226" t="s">
        <v>2088</v>
      </c>
      <c r="K226" t="s">
        <v>21</v>
      </c>
      <c r="L226" t="s">
        <v>21</v>
      </c>
      <c r="M226">
        <v>2717.44</v>
      </c>
      <c r="N226">
        <v>1</v>
      </c>
      <c r="P226" t="s">
        <v>2094</v>
      </c>
      <c r="Q226" t="s">
        <v>2095</v>
      </c>
      <c r="R226" t="s">
        <v>2096</v>
      </c>
      <c r="S226" t="s">
        <v>2097</v>
      </c>
      <c r="T226" t="s">
        <v>2043</v>
      </c>
      <c r="U226" t="s">
        <v>28</v>
      </c>
      <c r="V226" t="s">
        <v>2044</v>
      </c>
      <c r="W226" t="s">
        <v>2045</v>
      </c>
      <c r="X226" t="s">
        <v>21</v>
      </c>
      <c r="Y226" s="6" t="s">
        <v>2046</v>
      </c>
    </row>
    <row r="227" spans="1:25" ht="17.25" customHeight="1" x14ac:dyDescent="0.25">
      <c r="A227" s="6" t="s">
        <v>2034</v>
      </c>
      <c r="B227" s="6" t="s">
        <v>2042</v>
      </c>
      <c r="C227" s="6" t="s">
        <v>34</v>
      </c>
      <c r="D227" s="6" t="s">
        <v>2098</v>
      </c>
      <c r="E227" s="7">
        <v>167691.41</v>
      </c>
      <c r="F227" s="8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7" s="6" t="s">
        <v>20</v>
      </c>
      <c r="H227" s="6">
        <v>20500000401</v>
      </c>
      <c r="I227" t="s">
        <v>2087</v>
      </c>
      <c r="J227" t="s">
        <v>2088</v>
      </c>
      <c r="K227" t="s">
        <v>21</v>
      </c>
      <c r="L227" t="s">
        <v>21</v>
      </c>
      <c r="M227">
        <v>23129.85</v>
      </c>
      <c r="N227">
        <v>1</v>
      </c>
      <c r="P227" t="s">
        <v>2099</v>
      </c>
      <c r="Q227" t="s">
        <v>2100</v>
      </c>
      <c r="R227" t="s">
        <v>2101</v>
      </c>
      <c r="S227" t="s">
        <v>2102</v>
      </c>
      <c r="T227" t="s">
        <v>2043</v>
      </c>
      <c r="U227" t="s">
        <v>28</v>
      </c>
      <c r="V227" t="s">
        <v>2044</v>
      </c>
      <c r="W227" t="s">
        <v>2045</v>
      </c>
      <c r="X227" t="s">
        <v>21</v>
      </c>
      <c r="Y227" s="6" t="s">
        <v>2046</v>
      </c>
    </row>
    <row r="228" spans="1:25" ht="17.25" customHeight="1" x14ac:dyDescent="0.25">
      <c r="A228" s="6" t="s">
        <v>2034</v>
      </c>
      <c r="B228" s="6" t="s">
        <v>2042</v>
      </c>
      <c r="C228" s="6" t="s">
        <v>34</v>
      </c>
      <c r="D228" s="6" t="s">
        <v>2103</v>
      </c>
      <c r="E228" s="7">
        <v>228.76</v>
      </c>
      <c r="F228" s="8" t="str">
        <f>CONCATENATE(Tabla_Consulta_desde_esco2016sql2[[#This Row],[CONCEPTO_1]],Tabla_Consulta_desde_esco2016sql2[[#This Row],[CONCEPTO_2]],Tabla_Consulta_desde_esco2016sql2[[#This Row],[CONCEPTO_3]])</f>
        <v>RECEPCION DE DESECHOS DEL PERIODO DEL 11 AL 17DE ABRIL DEL 2016</v>
      </c>
      <c r="G228" s="6" t="s">
        <v>20</v>
      </c>
      <c r="H228" s="6">
        <v>20500000401</v>
      </c>
      <c r="I228" t="s">
        <v>2087</v>
      </c>
      <c r="J228" t="s">
        <v>2088</v>
      </c>
      <c r="K228" t="s">
        <v>21</v>
      </c>
      <c r="L228" t="s">
        <v>21</v>
      </c>
      <c r="M228">
        <v>31.55</v>
      </c>
      <c r="N228">
        <v>1</v>
      </c>
      <c r="P228" t="s">
        <v>2104</v>
      </c>
      <c r="Q228" t="s">
        <v>2105</v>
      </c>
      <c r="R228" t="s">
        <v>2106</v>
      </c>
      <c r="S228" t="s">
        <v>2107</v>
      </c>
      <c r="T228" t="s">
        <v>2043</v>
      </c>
      <c r="U228" t="s">
        <v>28</v>
      </c>
      <c r="V228" t="s">
        <v>2044</v>
      </c>
      <c r="W228" t="s">
        <v>2045</v>
      </c>
      <c r="X228" t="s">
        <v>21</v>
      </c>
      <c r="Y228" s="6" t="s">
        <v>2046</v>
      </c>
    </row>
    <row r="229" spans="1:25" ht="17.25" customHeight="1" x14ac:dyDescent="0.25">
      <c r="A229" s="6" t="s">
        <v>2034</v>
      </c>
      <c r="B229" s="6" t="s">
        <v>2042</v>
      </c>
      <c r="C229" s="6" t="s">
        <v>34</v>
      </c>
      <c r="D229" s="6" t="s">
        <v>2108</v>
      </c>
      <c r="E229" s="7">
        <v>270</v>
      </c>
      <c r="F229" s="8" t="str">
        <f>CONCATENATE(Tabla_Consulta_desde_esco2016sql2[[#This Row],[CONCEPTO_1]],Tabla_Consulta_desde_esco2016sql2[[#This Row],[CONCEPTO_2]],Tabla_Consulta_desde_esco2016sql2[[#This Row],[CONCEPTO_3]])</f>
        <v>RECEPCION DE DESECHOS DEL PERIODO DEL 18 AL 24DE ABRIL DEL 2016</v>
      </c>
      <c r="G229" s="6" t="s">
        <v>20</v>
      </c>
      <c r="H229" s="6">
        <v>20500000401</v>
      </c>
      <c r="I229" t="s">
        <v>2109</v>
      </c>
      <c r="J229" t="s">
        <v>2088</v>
      </c>
      <c r="K229" t="s">
        <v>21</v>
      </c>
      <c r="L229" t="s">
        <v>21</v>
      </c>
      <c r="M229">
        <v>37.24</v>
      </c>
      <c r="N229">
        <v>1</v>
      </c>
      <c r="P229" t="s">
        <v>2110</v>
      </c>
      <c r="Q229" t="s">
        <v>2111</v>
      </c>
      <c r="R229" t="s">
        <v>2112</v>
      </c>
      <c r="S229" t="s">
        <v>2113</v>
      </c>
      <c r="T229" t="s">
        <v>2043</v>
      </c>
      <c r="U229" t="s">
        <v>28</v>
      </c>
      <c r="V229" t="s">
        <v>2044</v>
      </c>
      <c r="W229" t="s">
        <v>2045</v>
      </c>
      <c r="X229" t="s">
        <v>21</v>
      </c>
      <c r="Y229" s="6" t="s">
        <v>2046</v>
      </c>
    </row>
    <row r="230" spans="1:25" ht="17.25" customHeight="1" x14ac:dyDescent="0.25">
      <c r="A230" s="6" t="s">
        <v>2034</v>
      </c>
      <c r="B230" s="6" t="s">
        <v>2042</v>
      </c>
      <c r="C230" s="6" t="s">
        <v>34</v>
      </c>
      <c r="D230" s="6" t="s">
        <v>2114</v>
      </c>
      <c r="E230" s="7">
        <v>170712.63</v>
      </c>
      <c r="F230" s="8" t="str">
        <f>CONCATENATE(Tabla_Consulta_desde_esco2016sql2[[#This Row],[CONCEPTO_1]],Tabla_Consulta_desde_esco2016sql2[[#This Row],[CONCEPTO_2]],Tabla_Consulta_desde_esco2016sql2[[#This Row],[CONCEPTO_3]])</f>
        <v>RECEPCION DE DESECHOS DEL PERIODO DEL 18 AL 24DE ABRIL DEL 2016</v>
      </c>
      <c r="G230" s="6" t="s">
        <v>20</v>
      </c>
      <c r="H230" s="6">
        <v>20500000401</v>
      </c>
      <c r="I230" t="s">
        <v>2109</v>
      </c>
      <c r="J230" t="s">
        <v>2088</v>
      </c>
      <c r="K230" t="s">
        <v>21</v>
      </c>
      <c r="L230" t="s">
        <v>21</v>
      </c>
      <c r="M230">
        <v>23546.57</v>
      </c>
      <c r="N230">
        <v>1</v>
      </c>
      <c r="P230" t="s">
        <v>2115</v>
      </c>
      <c r="Q230" t="s">
        <v>2116</v>
      </c>
      <c r="R230" t="s">
        <v>2117</v>
      </c>
      <c r="S230" t="s">
        <v>2118</v>
      </c>
      <c r="T230" t="s">
        <v>2043</v>
      </c>
      <c r="U230" t="s">
        <v>28</v>
      </c>
      <c r="V230" t="s">
        <v>2044</v>
      </c>
      <c r="W230" t="s">
        <v>2045</v>
      </c>
      <c r="X230" t="s">
        <v>21</v>
      </c>
      <c r="Y230" s="6" t="s">
        <v>2046</v>
      </c>
    </row>
    <row r="231" spans="1:25" ht="17.25" customHeight="1" x14ac:dyDescent="0.25">
      <c r="A231" s="6" t="s">
        <v>2034</v>
      </c>
      <c r="B231" s="6" t="s">
        <v>2042</v>
      </c>
      <c r="C231" s="6" t="s">
        <v>34</v>
      </c>
      <c r="D231" s="6" t="s">
        <v>2119</v>
      </c>
      <c r="E231" s="7">
        <v>228.76</v>
      </c>
      <c r="F231" s="8" t="str">
        <f>CONCATENATE(Tabla_Consulta_desde_esco2016sql2[[#This Row],[CONCEPTO_1]],Tabla_Consulta_desde_esco2016sql2[[#This Row],[CONCEPTO_2]],Tabla_Consulta_desde_esco2016sql2[[#This Row],[CONCEPTO_3]])</f>
        <v>RECEPCION DE DESECHOS DEL PERIODO DEL 18 AL 24DE ABRIL DEL 2016</v>
      </c>
      <c r="G231" s="6" t="s">
        <v>20</v>
      </c>
      <c r="H231" s="6">
        <v>20500000401</v>
      </c>
      <c r="I231" t="s">
        <v>2109</v>
      </c>
      <c r="J231" t="s">
        <v>2088</v>
      </c>
      <c r="K231" t="s">
        <v>21</v>
      </c>
      <c r="L231" t="s">
        <v>21</v>
      </c>
      <c r="M231">
        <v>31.55</v>
      </c>
      <c r="N231">
        <v>1</v>
      </c>
      <c r="P231" t="s">
        <v>2120</v>
      </c>
      <c r="Q231" t="s">
        <v>2121</v>
      </c>
      <c r="R231" t="s">
        <v>2122</v>
      </c>
      <c r="S231" t="s">
        <v>2123</v>
      </c>
      <c r="T231" t="s">
        <v>2043</v>
      </c>
      <c r="U231" t="s">
        <v>28</v>
      </c>
      <c r="V231" t="s">
        <v>2044</v>
      </c>
      <c r="W231" t="s">
        <v>2045</v>
      </c>
      <c r="X231" t="s">
        <v>21</v>
      </c>
      <c r="Y231" s="6" t="s">
        <v>2046</v>
      </c>
    </row>
    <row r="232" spans="1:25" ht="17.25" customHeight="1" x14ac:dyDescent="0.25">
      <c r="A232" s="6" t="s">
        <v>2034</v>
      </c>
      <c r="B232" s="6" t="s">
        <v>2042</v>
      </c>
      <c r="C232" s="6" t="s">
        <v>34</v>
      </c>
      <c r="D232" s="6" t="s">
        <v>2124</v>
      </c>
      <c r="E232" s="7">
        <v>30604.92</v>
      </c>
      <c r="F232" s="8" t="str">
        <f>CONCATENATE(Tabla_Consulta_desde_esco2016sql2[[#This Row],[CONCEPTO_1]],Tabla_Consulta_desde_esco2016sql2[[#This Row],[CONCEPTO_2]],Tabla_Consulta_desde_esco2016sql2[[#This Row],[CONCEPTO_3]])</f>
        <v>RECEPCION DE DESECHOS DEL PERIODO DEL 25 AL 30DE ABRIL DEL 2016</v>
      </c>
      <c r="G232" s="6" t="s">
        <v>20</v>
      </c>
      <c r="H232" s="6">
        <v>20500000401</v>
      </c>
      <c r="I232" t="s">
        <v>2125</v>
      </c>
      <c r="J232" t="s">
        <v>2088</v>
      </c>
      <c r="K232" t="s">
        <v>21</v>
      </c>
      <c r="L232" t="s">
        <v>21</v>
      </c>
      <c r="M232">
        <v>4221.37</v>
      </c>
      <c r="N232">
        <v>1</v>
      </c>
      <c r="P232" t="s">
        <v>2126</v>
      </c>
      <c r="Q232" t="s">
        <v>2127</v>
      </c>
      <c r="R232" t="s">
        <v>2128</v>
      </c>
      <c r="S232" t="s">
        <v>2070</v>
      </c>
      <c r="T232" t="s">
        <v>2043</v>
      </c>
      <c r="U232" t="s">
        <v>28</v>
      </c>
      <c r="V232" t="s">
        <v>2044</v>
      </c>
      <c r="W232" t="s">
        <v>2045</v>
      </c>
      <c r="X232" t="s">
        <v>21</v>
      </c>
      <c r="Y232" s="6" t="s">
        <v>2046</v>
      </c>
    </row>
    <row r="233" spans="1:25" ht="17.25" customHeight="1" x14ac:dyDescent="0.25">
      <c r="A233" s="6" t="s">
        <v>2034</v>
      </c>
      <c r="B233" s="6" t="s">
        <v>2042</v>
      </c>
      <c r="C233" s="6" t="s">
        <v>34</v>
      </c>
      <c r="D233" s="6" t="s">
        <v>2129</v>
      </c>
      <c r="E233" s="7">
        <v>228.76</v>
      </c>
      <c r="F233" s="8" t="str">
        <f>CONCATENATE(Tabla_Consulta_desde_esco2016sql2[[#This Row],[CONCEPTO_1]],Tabla_Consulta_desde_esco2016sql2[[#This Row],[CONCEPTO_2]],Tabla_Consulta_desde_esco2016sql2[[#This Row],[CONCEPTO_3]])</f>
        <v>RECEPCION DE DESECHOS DEL PERIODO DEL 25 AL 30DE ABRIL DEL 2016</v>
      </c>
      <c r="G233" s="6" t="s">
        <v>20</v>
      </c>
      <c r="H233" s="6">
        <v>20500000401</v>
      </c>
      <c r="I233" t="s">
        <v>2125</v>
      </c>
      <c r="J233" t="s">
        <v>2088</v>
      </c>
      <c r="K233" t="s">
        <v>21</v>
      </c>
      <c r="L233" t="s">
        <v>21</v>
      </c>
      <c r="M233">
        <v>31.55</v>
      </c>
      <c r="N233">
        <v>1</v>
      </c>
      <c r="P233" t="s">
        <v>2130</v>
      </c>
      <c r="Q233" t="s">
        <v>2131</v>
      </c>
      <c r="R233" t="s">
        <v>2132</v>
      </c>
      <c r="S233" t="s">
        <v>2133</v>
      </c>
      <c r="T233" t="s">
        <v>2043</v>
      </c>
      <c r="U233" t="s">
        <v>28</v>
      </c>
      <c r="V233" t="s">
        <v>2044</v>
      </c>
      <c r="W233" t="s">
        <v>2045</v>
      </c>
      <c r="X233" t="s">
        <v>21</v>
      </c>
      <c r="Y233" s="6" t="s">
        <v>2046</v>
      </c>
    </row>
    <row r="234" spans="1:25" ht="45" x14ac:dyDescent="0.25">
      <c r="A234" s="6" t="s">
        <v>4581</v>
      </c>
      <c r="B234" s="6" t="s">
        <v>4591</v>
      </c>
      <c r="C234" s="6" t="s">
        <v>34</v>
      </c>
      <c r="D234" s="6" t="s">
        <v>4582</v>
      </c>
      <c r="E234" s="7">
        <v>100000</v>
      </c>
      <c r="F234" s="8" t="str">
        <f>CONCATENATE(Tabla_Consulta_desde_esco2016sql2[[#This Row],[CONCEPTO_1]],Tabla_Consulta_desde_esco2016sql2[[#This Row],[CONCEPTO_2]],Tabla_Consulta_desde_esco2016sql2[[#This Row],[CONCEPTO_3]])</f>
        <v>LUMINARIA OV-15 DE 70 WATTS ADITIVO METALICO CERAMICO,  INYECTADO ALTA PRESION EN DOS PI EZAS(CA SCO Y TAPA) CERRADO HERMETICO , CON BROCHES DEG</v>
      </c>
      <c r="G234" s="6" t="s">
        <v>4584</v>
      </c>
      <c r="H234" s="6">
        <v>20500000402</v>
      </c>
      <c r="I234" t="s">
        <v>4583</v>
      </c>
      <c r="J234" t="s">
        <v>4585</v>
      </c>
      <c r="K234" t="s">
        <v>4586</v>
      </c>
      <c r="L234" t="s">
        <v>4587</v>
      </c>
      <c r="M234">
        <v>13793.1</v>
      </c>
      <c r="N234">
        <v>1</v>
      </c>
      <c r="P234" t="s">
        <v>4588</v>
      </c>
      <c r="Q234" t="s">
        <v>4589</v>
      </c>
      <c r="R234" t="s">
        <v>4590</v>
      </c>
      <c r="T234" t="s">
        <v>4593</v>
      </c>
      <c r="U234" t="s">
        <v>4594</v>
      </c>
      <c r="V234" t="s">
        <v>476</v>
      </c>
      <c r="W234" t="s">
        <v>4595</v>
      </c>
      <c r="X234" t="s">
        <v>21</v>
      </c>
      <c r="Y234" s="6" t="s">
        <v>4592</v>
      </c>
    </row>
    <row r="235" spans="1:25" ht="30" x14ac:dyDescent="0.25">
      <c r="A235" s="6" t="s">
        <v>4076</v>
      </c>
      <c r="B235" s="6" t="s">
        <v>4082</v>
      </c>
      <c r="C235" s="6" t="s">
        <v>34</v>
      </c>
      <c r="D235" s="6" t="s">
        <v>4596</v>
      </c>
      <c r="E235" s="7">
        <v>1538036.92</v>
      </c>
      <c r="F235" s="8" t="str">
        <f>CONCATENATE(Tabla_Consulta_desde_esco2016sql2[[#This Row],[CONCEPTO_1]],Tabla_Consulta_desde_esco2016sql2[[#This Row],[CONCEPTO_2]],Tabla_Consulta_desde_esco2016sql2[[#This Row],[CONCEPTO_3]])</f>
        <v>RECOLECCION DE DESECHOS PARA EL PERIODO DEL22 AL 31 DE MAYO DEL 2016</v>
      </c>
      <c r="G235" s="6" t="s">
        <v>20</v>
      </c>
      <c r="H235" s="6">
        <v>20500000409</v>
      </c>
      <c r="I235" t="s">
        <v>4773</v>
      </c>
      <c r="J235" t="s">
        <v>4597</v>
      </c>
      <c r="K235" t="s">
        <v>21</v>
      </c>
      <c r="L235" t="s">
        <v>21</v>
      </c>
      <c r="M235">
        <v>212143.02</v>
      </c>
      <c r="N235">
        <v>1</v>
      </c>
      <c r="P235" t="s">
        <v>4598</v>
      </c>
      <c r="Q235" t="s">
        <v>4599</v>
      </c>
      <c r="R235" t="s">
        <v>1730</v>
      </c>
      <c r="S235" t="s">
        <v>3466</v>
      </c>
      <c r="T235" t="s">
        <v>4084</v>
      </c>
      <c r="U235" t="s">
        <v>4085</v>
      </c>
      <c r="V235" t="s">
        <v>4086</v>
      </c>
      <c r="W235" t="s">
        <v>21</v>
      </c>
      <c r="X235" t="s">
        <v>21</v>
      </c>
      <c r="Y235" s="6" t="s">
        <v>4083</v>
      </c>
    </row>
    <row r="236" spans="1:25" x14ac:dyDescent="0.25">
      <c r="A236" s="6" t="s">
        <v>2134</v>
      </c>
      <c r="B236" s="6" t="s">
        <v>2140</v>
      </c>
      <c r="C236" s="6" t="s">
        <v>34</v>
      </c>
      <c r="D236" s="6" t="s">
        <v>2135</v>
      </c>
      <c r="E236" s="7">
        <v>433650</v>
      </c>
      <c r="F236" s="8" t="str">
        <f>CONCATENATE(Tabla_Consulta_desde_esco2016sql2[[#This Row],[CONCEPTO_1]],Tabla_Consulta_desde_esco2016sql2[[#This Row],[CONCEPTO_2]],Tabla_Consulta_desde_esco2016sql2[[#This Row],[CONCEPTO_3]])</f>
        <v>PROGRAMA DE APARATOS AUDITIVOS</v>
      </c>
      <c r="G236" s="6" t="s">
        <v>20</v>
      </c>
      <c r="H236" s="6">
        <v>20500000410</v>
      </c>
      <c r="I236" t="s">
        <v>2136</v>
      </c>
      <c r="J236" t="s">
        <v>21</v>
      </c>
      <c r="K236" t="s">
        <v>21</v>
      </c>
      <c r="L236" t="s">
        <v>21</v>
      </c>
      <c r="M236">
        <v>0</v>
      </c>
      <c r="N236">
        <v>1</v>
      </c>
      <c r="P236" t="s">
        <v>2137</v>
      </c>
      <c r="Q236" t="s">
        <v>2138</v>
      </c>
      <c r="R236" t="s">
        <v>2139</v>
      </c>
      <c r="S236" t="s">
        <v>2020</v>
      </c>
      <c r="T236" t="s">
        <v>2142</v>
      </c>
      <c r="U236" t="s">
        <v>1215</v>
      </c>
      <c r="V236" t="s">
        <v>29</v>
      </c>
      <c r="W236" t="s">
        <v>2143</v>
      </c>
      <c r="X236" t="s">
        <v>2144</v>
      </c>
      <c r="Y236" s="6" t="s">
        <v>2141</v>
      </c>
    </row>
    <row r="237" spans="1:25" ht="29.25" customHeight="1" x14ac:dyDescent="0.25">
      <c r="A237" s="6" t="s">
        <v>1443</v>
      </c>
      <c r="B237" s="6" t="s">
        <v>1450</v>
      </c>
      <c r="C237" s="6" t="s">
        <v>34</v>
      </c>
      <c r="D237" s="6" t="s">
        <v>2145</v>
      </c>
      <c r="E237" s="7">
        <v>62442.51</v>
      </c>
      <c r="F237" s="8" t="str">
        <f>CONCATENATE(Tabla_Consulta_desde_esco2016sql2[[#This Row],[CONCEPTO_1]],Tabla_Consulta_desde_esco2016sql2[[#This Row],[CONCEPTO_2]],Tabla_Consulta_desde_esco2016sql2[[#This Row],[CONCEPTO_3]])</f>
        <v>MEDICAMENTO ENTREGADO EN EL PERIODO DEL 19 AL28 DE ABRIL DEL 2016, A TRABAJADORES DE ESTE MUNICIPIO DE GRAL. ESCOBEDO, N. L.</v>
      </c>
      <c r="G237" s="6" t="s">
        <v>20</v>
      </c>
      <c r="H237" s="6">
        <v>20500000412</v>
      </c>
      <c r="I237" t="s">
        <v>2146</v>
      </c>
      <c r="J237" t="s">
        <v>2147</v>
      </c>
      <c r="K237" t="s">
        <v>2148</v>
      </c>
      <c r="L237" t="s">
        <v>21</v>
      </c>
      <c r="M237">
        <v>0</v>
      </c>
      <c r="N237">
        <v>1</v>
      </c>
      <c r="P237" t="s">
        <v>2149</v>
      </c>
      <c r="Q237" t="s">
        <v>2150</v>
      </c>
      <c r="R237" t="s">
        <v>2151</v>
      </c>
      <c r="S237" t="s">
        <v>2152</v>
      </c>
      <c r="T237" t="s">
        <v>1452</v>
      </c>
      <c r="U237" t="s">
        <v>1453</v>
      </c>
      <c r="V237" t="s">
        <v>75</v>
      </c>
      <c r="W237" t="s">
        <v>1454</v>
      </c>
      <c r="X237" t="s">
        <v>21</v>
      </c>
      <c r="Y237" s="6" t="s">
        <v>1451</v>
      </c>
    </row>
    <row r="238" spans="1:25" x14ac:dyDescent="0.25">
      <c r="A238" s="6" t="s">
        <v>2806</v>
      </c>
      <c r="B238" s="6" t="s">
        <v>2813</v>
      </c>
      <c r="C238" s="6" t="s">
        <v>34</v>
      </c>
      <c r="D238" s="6" t="s">
        <v>3473</v>
      </c>
      <c r="E238" s="7">
        <v>4729.51</v>
      </c>
      <c r="F238" s="8" t="str">
        <f>CONCATENATE(Tabla_Consulta_desde_esco2016sql2[[#This Row],[CONCEPTO_1]],Tabla_Consulta_desde_esco2016sql2[[#This Row],[CONCEPTO_2]],Tabla_Consulta_desde_esco2016sql2[[#This Row],[CONCEPTO_3]])</f>
        <v>COMPRA DE MARCADORES Y CINTA MASKING TAPE,PARA DESFILE.</v>
      </c>
      <c r="G238" s="6" t="s">
        <v>20</v>
      </c>
      <c r="H238" s="6">
        <v>20500000413</v>
      </c>
      <c r="I238" t="s">
        <v>3474</v>
      </c>
      <c r="J238" t="s">
        <v>3475</v>
      </c>
      <c r="K238" t="s">
        <v>21</v>
      </c>
      <c r="L238" t="s">
        <v>21</v>
      </c>
      <c r="M238">
        <v>652.35</v>
      </c>
      <c r="N238">
        <v>1</v>
      </c>
      <c r="P238" t="s">
        <v>3476</v>
      </c>
      <c r="Q238" t="s">
        <v>3477</v>
      </c>
      <c r="R238" t="s">
        <v>3478</v>
      </c>
      <c r="S238" t="s">
        <v>3479</v>
      </c>
      <c r="T238" t="s">
        <v>2815</v>
      </c>
      <c r="U238" t="s">
        <v>21</v>
      </c>
      <c r="V238" t="s">
        <v>75</v>
      </c>
      <c r="W238" t="s">
        <v>2816</v>
      </c>
      <c r="X238" t="s">
        <v>2817</v>
      </c>
      <c r="Y238" s="6" t="s">
        <v>2814</v>
      </c>
    </row>
    <row r="239" spans="1:25" x14ac:dyDescent="0.25">
      <c r="A239" s="6" t="s">
        <v>2806</v>
      </c>
      <c r="B239" s="6" t="s">
        <v>2813</v>
      </c>
      <c r="C239" s="6" t="s">
        <v>34</v>
      </c>
      <c r="D239" s="6" t="s">
        <v>3480</v>
      </c>
      <c r="E239" s="7">
        <v>69426</v>
      </c>
      <c r="F239" s="8" t="str">
        <f>CONCATENATE(Tabla_Consulta_desde_esco2016sql2[[#This Row],[CONCEPTO_1]],Tabla_Consulta_desde_esco2016sql2[[#This Row],[CONCEPTO_2]],Tabla_Consulta_desde_esco2016sql2[[#This Row],[CONCEPTO_3]])</f>
        <v>RENTA MENSUAL DE COPIADORA CORRESP. AL MESDE MARZO 2016.</v>
      </c>
      <c r="G239" s="6" t="s">
        <v>20</v>
      </c>
      <c r="H239" s="6">
        <v>20500000413</v>
      </c>
      <c r="I239" t="s">
        <v>3481</v>
      </c>
      <c r="J239" t="s">
        <v>3482</v>
      </c>
      <c r="K239" t="s">
        <v>21</v>
      </c>
      <c r="L239" t="s">
        <v>21</v>
      </c>
      <c r="M239">
        <v>9576</v>
      </c>
      <c r="N239">
        <v>1</v>
      </c>
      <c r="P239" t="s">
        <v>3483</v>
      </c>
      <c r="Q239" t="s">
        <v>3484</v>
      </c>
      <c r="R239" t="s">
        <v>3485</v>
      </c>
      <c r="S239" t="s">
        <v>3486</v>
      </c>
      <c r="T239" t="s">
        <v>2815</v>
      </c>
      <c r="U239" t="s">
        <v>21</v>
      </c>
      <c r="V239" t="s">
        <v>75</v>
      </c>
      <c r="W239" t="s">
        <v>2816</v>
      </c>
      <c r="X239" t="s">
        <v>2817</v>
      </c>
      <c r="Y239" s="6" t="s">
        <v>2814</v>
      </c>
    </row>
    <row r="240" spans="1:25" x14ac:dyDescent="0.25">
      <c r="A240" s="6" t="s">
        <v>2806</v>
      </c>
      <c r="B240" s="6" t="s">
        <v>2813</v>
      </c>
      <c r="C240" s="6" t="s">
        <v>34</v>
      </c>
      <c r="D240" s="6" t="s">
        <v>3487</v>
      </c>
      <c r="E240" s="7">
        <v>651.04999999999995</v>
      </c>
      <c r="F240" s="8" t="str">
        <f>CONCATENATE(Tabla_Consulta_desde_esco2016sql2[[#This Row],[CONCEPTO_1]],Tabla_Consulta_desde_esco2016sql2[[#This Row],[CONCEPTO_2]],Tabla_Consulta_desde_esco2016sql2[[#This Row],[CONCEPTO_3]])</f>
        <v>MEMORIA USB 16 GB</v>
      </c>
      <c r="G240" s="6" t="s">
        <v>20</v>
      </c>
      <c r="H240" s="6">
        <v>20500000413</v>
      </c>
      <c r="I240" t="s">
        <v>3488</v>
      </c>
      <c r="J240" t="s">
        <v>21</v>
      </c>
      <c r="K240" t="s">
        <v>21</v>
      </c>
      <c r="L240" t="s">
        <v>21</v>
      </c>
      <c r="M240">
        <v>89.8</v>
      </c>
      <c r="N240">
        <v>1</v>
      </c>
      <c r="P240" t="s">
        <v>3489</v>
      </c>
      <c r="Q240" t="s">
        <v>3490</v>
      </c>
      <c r="R240" t="s">
        <v>3491</v>
      </c>
      <c r="S240" t="s">
        <v>3492</v>
      </c>
      <c r="T240" t="s">
        <v>2815</v>
      </c>
      <c r="U240" t="s">
        <v>21</v>
      </c>
      <c r="V240" t="s">
        <v>75</v>
      </c>
      <c r="W240" t="s">
        <v>2816</v>
      </c>
      <c r="X240" t="s">
        <v>2817</v>
      </c>
      <c r="Y240" s="6" t="s">
        <v>2814</v>
      </c>
    </row>
    <row r="241" spans="1:25" x14ac:dyDescent="0.25">
      <c r="A241" s="6" t="s">
        <v>2806</v>
      </c>
      <c r="B241" s="6" t="s">
        <v>2813</v>
      </c>
      <c r="C241" s="6" t="s">
        <v>34</v>
      </c>
      <c r="D241" s="6" t="s">
        <v>3493</v>
      </c>
      <c r="E241" s="7">
        <v>1366.48</v>
      </c>
      <c r="F241" s="8" t="str">
        <f>CONCATENATE(Tabla_Consulta_desde_esco2016sql2[[#This Row],[CONCEPTO_1]],Tabla_Consulta_desde_esco2016sql2[[#This Row],[CONCEPTO_2]],Tabla_Consulta_desde_esco2016sql2[[#This Row],[CONCEPTO_3]])</f>
        <v>TONER HP 05A CE 505A LASER P2055 NEGRO</v>
      </c>
      <c r="G241" s="6" t="s">
        <v>20</v>
      </c>
      <c r="H241" s="6">
        <v>20500000413</v>
      </c>
      <c r="I241" t="s">
        <v>3494</v>
      </c>
      <c r="J241" t="s">
        <v>21</v>
      </c>
      <c r="K241" t="s">
        <v>21</v>
      </c>
      <c r="L241" t="s">
        <v>21</v>
      </c>
      <c r="M241">
        <v>188.48</v>
      </c>
      <c r="N241">
        <v>1</v>
      </c>
      <c r="P241" t="s">
        <v>3495</v>
      </c>
      <c r="Q241" t="s">
        <v>3496</v>
      </c>
      <c r="R241" t="s">
        <v>3497</v>
      </c>
      <c r="T241" t="s">
        <v>2815</v>
      </c>
      <c r="U241" t="s">
        <v>21</v>
      </c>
      <c r="V241" t="s">
        <v>75</v>
      </c>
      <c r="W241" t="s">
        <v>2816</v>
      </c>
      <c r="X241" t="s">
        <v>2817</v>
      </c>
      <c r="Y241" s="6" t="s">
        <v>2814</v>
      </c>
    </row>
    <row r="242" spans="1:25" x14ac:dyDescent="0.25">
      <c r="A242" s="6" t="s">
        <v>2806</v>
      </c>
      <c r="B242" s="6" t="s">
        <v>2813</v>
      </c>
      <c r="C242" s="6" t="s">
        <v>34</v>
      </c>
      <c r="D242" s="6" t="s">
        <v>3498</v>
      </c>
      <c r="E242" s="7">
        <v>0.01</v>
      </c>
      <c r="F242" s="8" t="str">
        <f>CONCATENATE(Tabla_Consulta_desde_esco2016sql2[[#This Row],[CONCEPTO_1]],Tabla_Consulta_desde_esco2016sql2[[#This Row],[CONCEPTO_2]],Tabla_Consulta_desde_esco2016sql2[[#This Row],[CONCEPTO_3]])</f>
        <v>AJUSTE DIF FAC F008279</v>
      </c>
      <c r="G242" s="6" t="s">
        <v>20</v>
      </c>
      <c r="H242" s="6">
        <v>20500000413</v>
      </c>
      <c r="I242" t="s">
        <v>3499</v>
      </c>
      <c r="J242" t="s">
        <v>21</v>
      </c>
      <c r="K242" t="s">
        <v>21</v>
      </c>
      <c r="L242" t="s">
        <v>21</v>
      </c>
      <c r="M242">
        <v>0</v>
      </c>
      <c r="N242">
        <v>1</v>
      </c>
      <c r="P242" t="s">
        <v>3500</v>
      </c>
      <c r="Q242" t="s">
        <v>3501</v>
      </c>
      <c r="R242" t="s">
        <v>3502</v>
      </c>
      <c r="T242" t="s">
        <v>2815</v>
      </c>
      <c r="U242" t="s">
        <v>21</v>
      </c>
      <c r="V242" t="s">
        <v>75</v>
      </c>
      <c r="W242" t="s">
        <v>2816</v>
      </c>
      <c r="X242" t="s">
        <v>2817</v>
      </c>
      <c r="Y242" s="6" t="s">
        <v>2814</v>
      </c>
    </row>
    <row r="243" spans="1:25" x14ac:dyDescent="0.25">
      <c r="A243" s="6" t="s">
        <v>2806</v>
      </c>
      <c r="B243" s="6" t="s">
        <v>2813</v>
      </c>
      <c r="C243" s="6" t="s">
        <v>34</v>
      </c>
      <c r="D243" s="6" t="s">
        <v>3498</v>
      </c>
      <c r="E243" s="7">
        <v>46.98</v>
      </c>
      <c r="F243" s="8" t="str">
        <f>CONCATENATE(Tabla_Consulta_desde_esco2016sql2[[#This Row],[CONCEPTO_1]],Tabla_Consulta_desde_esco2016sql2[[#This Row],[CONCEPTO_2]],Tabla_Consulta_desde_esco2016sql2[[#This Row],[CONCEPTO_3]])</f>
        <v>CAJA DE CHINCHETAS DE COLORES</v>
      </c>
      <c r="G243" s="6" t="s">
        <v>20</v>
      </c>
      <c r="H243" s="6">
        <v>20500000413</v>
      </c>
      <c r="I243" t="s">
        <v>3503</v>
      </c>
      <c r="J243" t="s">
        <v>21</v>
      </c>
      <c r="K243" t="s">
        <v>21</v>
      </c>
      <c r="L243" t="s">
        <v>21</v>
      </c>
      <c r="M243">
        <v>6.48</v>
      </c>
      <c r="N243">
        <v>1</v>
      </c>
      <c r="P243" t="s">
        <v>3500</v>
      </c>
      <c r="Q243" t="s">
        <v>3501</v>
      </c>
      <c r="R243" t="s">
        <v>3502</v>
      </c>
      <c r="T243" t="s">
        <v>2815</v>
      </c>
      <c r="U243" t="s">
        <v>21</v>
      </c>
      <c r="V243" t="s">
        <v>75</v>
      </c>
      <c r="W243" t="s">
        <v>2816</v>
      </c>
      <c r="X243" t="s">
        <v>2817</v>
      </c>
      <c r="Y243" s="6" t="s">
        <v>2814</v>
      </c>
    </row>
    <row r="244" spans="1:25" x14ac:dyDescent="0.25">
      <c r="A244" s="6" t="s">
        <v>2806</v>
      </c>
      <c r="B244" s="6" t="s">
        <v>2813</v>
      </c>
      <c r="C244" s="6" t="s">
        <v>34</v>
      </c>
      <c r="D244" s="6" t="s">
        <v>3498</v>
      </c>
      <c r="E244" s="7">
        <v>438.48</v>
      </c>
      <c r="F244" s="8" t="str">
        <f>CONCATENATE(Tabla_Consulta_desde_esco2016sql2[[#This Row],[CONCEPTO_1]],Tabla_Consulta_desde_esco2016sql2[[#This Row],[CONCEPTO_2]],Tabla_Consulta_desde_esco2016sql2[[#This Row],[CONCEPTO_3]])</f>
        <v>CARPETA DE 3"</v>
      </c>
      <c r="G244" s="6" t="s">
        <v>20</v>
      </c>
      <c r="H244" s="6">
        <v>20500000413</v>
      </c>
      <c r="I244" t="s">
        <v>3504</v>
      </c>
      <c r="J244" t="s">
        <v>21</v>
      </c>
      <c r="K244" t="s">
        <v>21</v>
      </c>
      <c r="L244" t="s">
        <v>21</v>
      </c>
      <c r="M244">
        <v>60.48</v>
      </c>
      <c r="N244">
        <v>1</v>
      </c>
      <c r="P244" t="s">
        <v>3500</v>
      </c>
      <c r="Q244" t="s">
        <v>3501</v>
      </c>
      <c r="R244" t="s">
        <v>3502</v>
      </c>
      <c r="T244" t="s">
        <v>2815</v>
      </c>
      <c r="U244" t="s">
        <v>21</v>
      </c>
      <c r="V244" t="s">
        <v>75</v>
      </c>
      <c r="W244" t="s">
        <v>2816</v>
      </c>
      <c r="X244" t="s">
        <v>2817</v>
      </c>
      <c r="Y244" s="6" t="s">
        <v>2814</v>
      </c>
    </row>
    <row r="245" spans="1:25" x14ac:dyDescent="0.25">
      <c r="A245" s="6" t="s">
        <v>2806</v>
      </c>
      <c r="B245" s="6" t="s">
        <v>2813</v>
      </c>
      <c r="C245" s="6" t="s">
        <v>34</v>
      </c>
      <c r="D245" s="6" t="s">
        <v>3498</v>
      </c>
      <c r="E245" s="7">
        <v>721.52</v>
      </c>
      <c r="F245" s="8" t="str">
        <f>CONCATENATE(Tabla_Consulta_desde_esco2016sql2[[#This Row],[CONCEPTO_1]],Tabla_Consulta_desde_esco2016sql2[[#This Row],[CONCEPTO_2]],Tabla_Consulta_desde_esco2016sql2[[#This Row],[CONCEPTO_3]])</f>
        <v>CARPETAS BLANCAS 4"</v>
      </c>
      <c r="G245" s="6" t="s">
        <v>20</v>
      </c>
      <c r="H245" s="6">
        <v>20500000413</v>
      </c>
      <c r="I245" t="s">
        <v>3505</v>
      </c>
      <c r="J245" t="s">
        <v>21</v>
      </c>
      <c r="K245" t="s">
        <v>21</v>
      </c>
      <c r="L245" t="s">
        <v>21</v>
      </c>
      <c r="M245">
        <v>99.52</v>
      </c>
      <c r="N245">
        <v>1</v>
      </c>
      <c r="P245" t="s">
        <v>3500</v>
      </c>
      <c r="Q245" t="s">
        <v>3501</v>
      </c>
      <c r="R245" t="s">
        <v>3502</v>
      </c>
      <c r="T245" t="s">
        <v>2815</v>
      </c>
      <c r="U245" t="s">
        <v>21</v>
      </c>
      <c r="V245" t="s">
        <v>75</v>
      </c>
      <c r="W245" t="s">
        <v>2816</v>
      </c>
      <c r="X245" t="s">
        <v>2817</v>
      </c>
      <c r="Y245" s="6" t="s">
        <v>2814</v>
      </c>
    </row>
    <row r="246" spans="1:25" x14ac:dyDescent="0.25">
      <c r="A246" s="6" t="s">
        <v>2806</v>
      </c>
      <c r="B246" s="6" t="s">
        <v>2813</v>
      </c>
      <c r="C246" s="6" t="s">
        <v>34</v>
      </c>
      <c r="D246" s="6" t="s">
        <v>3498</v>
      </c>
      <c r="E246" s="7">
        <v>19.14</v>
      </c>
      <c r="F246" s="8" t="str">
        <f>CONCATENATE(Tabla_Consulta_desde_esco2016sql2[[#This Row],[CONCEPTO_1]],Tabla_Consulta_desde_esco2016sql2[[#This Row],[CONCEPTO_2]],Tabla_Consulta_desde_esco2016sql2[[#This Row],[CONCEPTO_3]])</f>
        <v>CINTA CANELA</v>
      </c>
      <c r="G246" s="6" t="s">
        <v>20</v>
      </c>
      <c r="H246" s="6">
        <v>20500000413</v>
      </c>
      <c r="I246" t="s">
        <v>2783</v>
      </c>
      <c r="J246" t="s">
        <v>21</v>
      </c>
      <c r="K246" t="s">
        <v>21</v>
      </c>
      <c r="L246" t="s">
        <v>21</v>
      </c>
      <c r="M246">
        <v>2.64</v>
      </c>
      <c r="N246">
        <v>1</v>
      </c>
      <c r="P246" t="s">
        <v>3500</v>
      </c>
      <c r="Q246" t="s">
        <v>3501</v>
      </c>
      <c r="R246" t="s">
        <v>3502</v>
      </c>
      <c r="T246" t="s">
        <v>2815</v>
      </c>
      <c r="U246" t="s">
        <v>21</v>
      </c>
      <c r="V246" t="s">
        <v>75</v>
      </c>
      <c r="W246" t="s">
        <v>2816</v>
      </c>
      <c r="X246" t="s">
        <v>2817</v>
      </c>
      <c r="Y246" s="6" t="s">
        <v>2814</v>
      </c>
    </row>
    <row r="247" spans="1:25" x14ac:dyDescent="0.25">
      <c r="A247" s="6" t="s">
        <v>2806</v>
      </c>
      <c r="B247" s="6" t="s">
        <v>2813</v>
      </c>
      <c r="C247" s="6" t="s">
        <v>34</v>
      </c>
      <c r="D247" s="6" t="s">
        <v>3498</v>
      </c>
      <c r="E247" s="7">
        <v>253.11</v>
      </c>
      <c r="F247" s="8" t="str">
        <f>CONCATENATE(Tabla_Consulta_desde_esco2016sql2[[#This Row],[CONCEPTO_1]],Tabla_Consulta_desde_esco2016sql2[[#This Row],[CONCEPTO_2]],Tabla_Consulta_desde_esco2016sql2[[#This Row],[CONCEPTO_3]])</f>
        <v>CINTA MAGICA 18*33</v>
      </c>
      <c r="G247" s="6" t="s">
        <v>20</v>
      </c>
      <c r="H247" s="6">
        <v>20500000413</v>
      </c>
      <c r="I247" t="s">
        <v>2784</v>
      </c>
      <c r="J247" t="s">
        <v>21</v>
      </c>
      <c r="K247" t="s">
        <v>21</v>
      </c>
      <c r="L247" t="s">
        <v>21</v>
      </c>
      <c r="M247">
        <v>34.909999999999997</v>
      </c>
      <c r="N247">
        <v>1</v>
      </c>
      <c r="P247" t="s">
        <v>3500</v>
      </c>
      <c r="Q247" t="s">
        <v>3501</v>
      </c>
      <c r="R247" t="s">
        <v>3502</v>
      </c>
      <c r="T247" t="s">
        <v>2815</v>
      </c>
      <c r="U247" t="s">
        <v>21</v>
      </c>
      <c r="V247" t="s">
        <v>75</v>
      </c>
      <c r="W247" t="s">
        <v>2816</v>
      </c>
      <c r="X247" t="s">
        <v>2817</v>
      </c>
      <c r="Y247" s="6" t="s">
        <v>2814</v>
      </c>
    </row>
    <row r="248" spans="1:25" x14ac:dyDescent="0.25">
      <c r="A248" s="6" t="s">
        <v>2806</v>
      </c>
      <c r="B248" s="6" t="s">
        <v>2813</v>
      </c>
      <c r="C248" s="6" t="s">
        <v>34</v>
      </c>
      <c r="D248" s="6" t="s">
        <v>3498</v>
      </c>
      <c r="E248" s="7">
        <v>531.28</v>
      </c>
      <c r="F248" s="8" t="str">
        <f>CONCATENATE(Tabla_Consulta_desde_esco2016sql2[[#This Row],[CONCEPTO_1]],Tabla_Consulta_desde_esco2016sql2[[#This Row],[CONCEPTO_2]],Tabla_Consulta_desde_esco2016sql2[[#This Row],[CONCEPTO_3]])</f>
        <v>ENGRAPADORA</v>
      </c>
      <c r="G248" s="6" t="s">
        <v>20</v>
      </c>
      <c r="H248" s="6">
        <v>20500000413</v>
      </c>
      <c r="I248" t="s">
        <v>2790</v>
      </c>
      <c r="J248" t="s">
        <v>21</v>
      </c>
      <c r="K248" t="s">
        <v>21</v>
      </c>
      <c r="L248" t="s">
        <v>21</v>
      </c>
      <c r="M248">
        <v>73.28</v>
      </c>
      <c r="N248">
        <v>1</v>
      </c>
      <c r="P248" t="s">
        <v>3500</v>
      </c>
      <c r="Q248" t="s">
        <v>3501</v>
      </c>
      <c r="R248" t="s">
        <v>3502</v>
      </c>
      <c r="T248" t="s">
        <v>2815</v>
      </c>
      <c r="U248" t="s">
        <v>21</v>
      </c>
      <c r="V248" t="s">
        <v>75</v>
      </c>
      <c r="W248" t="s">
        <v>2816</v>
      </c>
      <c r="X248" t="s">
        <v>2817</v>
      </c>
      <c r="Y248" s="6" t="s">
        <v>2814</v>
      </c>
    </row>
    <row r="249" spans="1:25" x14ac:dyDescent="0.25">
      <c r="A249" s="6" t="s">
        <v>2806</v>
      </c>
      <c r="B249" s="6" t="s">
        <v>2813</v>
      </c>
      <c r="C249" s="6" t="s">
        <v>34</v>
      </c>
      <c r="D249" s="6" t="s">
        <v>3498</v>
      </c>
      <c r="E249" s="7">
        <v>485.34</v>
      </c>
      <c r="F249" s="8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249" s="6" t="s">
        <v>20</v>
      </c>
      <c r="H249" s="6">
        <v>20500000413</v>
      </c>
      <c r="I249" t="s">
        <v>3011</v>
      </c>
      <c r="J249" t="s">
        <v>21</v>
      </c>
      <c r="K249" t="s">
        <v>21</v>
      </c>
      <c r="L249" t="s">
        <v>21</v>
      </c>
      <c r="M249">
        <v>66.94</v>
      </c>
      <c r="N249">
        <v>1</v>
      </c>
      <c r="P249" t="s">
        <v>3500</v>
      </c>
      <c r="Q249" t="s">
        <v>3501</v>
      </c>
      <c r="R249" t="s">
        <v>3502</v>
      </c>
      <c r="T249" t="s">
        <v>2815</v>
      </c>
      <c r="U249" t="s">
        <v>21</v>
      </c>
      <c r="V249" t="s">
        <v>75</v>
      </c>
      <c r="W249" t="s">
        <v>2816</v>
      </c>
      <c r="X249" t="s">
        <v>2817</v>
      </c>
      <c r="Y249" s="6" t="s">
        <v>2814</v>
      </c>
    </row>
    <row r="250" spans="1:25" x14ac:dyDescent="0.25">
      <c r="A250" s="6" t="s">
        <v>2806</v>
      </c>
      <c r="B250" s="6" t="s">
        <v>2813</v>
      </c>
      <c r="C250" s="6" t="s">
        <v>34</v>
      </c>
      <c r="D250" s="6" t="s">
        <v>3498</v>
      </c>
      <c r="E250" s="7">
        <v>1531.2</v>
      </c>
      <c r="F250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250" s="6" t="s">
        <v>20</v>
      </c>
      <c r="H250" s="6">
        <v>20500000413</v>
      </c>
      <c r="I250" t="s">
        <v>2981</v>
      </c>
      <c r="J250" t="s">
        <v>21</v>
      </c>
      <c r="K250" t="s">
        <v>21</v>
      </c>
      <c r="L250" t="s">
        <v>21</v>
      </c>
      <c r="M250">
        <v>211.2</v>
      </c>
      <c r="N250">
        <v>1</v>
      </c>
      <c r="P250" t="s">
        <v>3500</v>
      </c>
      <c r="Q250" t="s">
        <v>3501</v>
      </c>
      <c r="R250" t="s">
        <v>3502</v>
      </c>
      <c r="T250" t="s">
        <v>2815</v>
      </c>
      <c r="U250" t="s">
        <v>21</v>
      </c>
      <c r="V250" t="s">
        <v>75</v>
      </c>
      <c r="W250" t="s">
        <v>2816</v>
      </c>
      <c r="X250" t="s">
        <v>2817</v>
      </c>
      <c r="Y250" s="6" t="s">
        <v>2814</v>
      </c>
    </row>
    <row r="251" spans="1:25" x14ac:dyDescent="0.25">
      <c r="A251" s="6" t="s">
        <v>2806</v>
      </c>
      <c r="B251" s="6" t="s">
        <v>2813</v>
      </c>
      <c r="C251" s="6" t="s">
        <v>34</v>
      </c>
      <c r="D251" s="6" t="s">
        <v>3498</v>
      </c>
      <c r="E251" s="7">
        <v>34.799999999999997</v>
      </c>
      <c r="F251" s="8" t="str">
        <f>CONCATENATE(Tabla_Consulta_desde_esco2016sql2[[#This Row],[CONCEPTO_1]],Tabla_Consulta_desde_esco2016sql2[[#This Row],[CONCEPTO_2]],Tabla_Consulta_desde_esco2016sql2[[#This Row],[CONCEPTO_3]])</f>
        <v>LAPIZ AMARILLO C/12</v>
      </c>
      <c r="G251" s="6" t="s">
        <v>20</v>
      </c>
      <c r="H251" s="6">
        <v>20500000413</v>
      </c>
      <c r="I251" t="s">
        <v>3047</v>
      </c>
      <c r="J251" t="s">
        <v>21</v>
      </c>
      <c r="K251" t="s">
        <v>21</v>
      </c>
      <c r="L251" t="s">
        <v>21</v>
      </c>
      <c r="M251">
        <v>4.8</v>
      </c>
      <c r="N251">
        <v>1</v>
      </c>
      <c r="P251" t="s">
        <v>3500</v>
      </c>
      <c r="Q251" t="s">
        <v>3501</v>
      </c>
      <c r="R251" t="s">
        <v>3502</v>
      </c>
      <c r="T251" t="s">
        <v>2815</v>
      </c>
      <c r="U251" t="s">
        <v>21</v>
      </c>
      <c r="V251" t="s">
        <v>75</v>
      </c>
      <c r="W251" t="s">
        <v>2816</v>
      </c>
      <c r="X251" t="s">
        <v>2817</v>
      </c>
      <c r="Y251" s="6" t="s">
        <v>2814</v>
      </c>
    </row>
    <row r="252" spans="1:25" x14ac:dyDescent="0.25">
      <c r="A252" s="6" t="s">
        <v>2806</v>
      </c>
      <c r="B252" s="6" t="s">
        <v>2813</v>
      </c>
      <c r="C252" s="6" t="s">
        <v>34</v>
      </c>
      <c r="D252" s="6" t="s">
        <v>3498</v>
      </c>
      <c r="E252" s="7">
        <v>27.84</v>
      </c>
      <c r="F252" s="8" t="str">
        <f>CONCATENATE(Tabla_Consulta_desde_esco2016sql2[[#This Row],[CONCEPTO_1]],Tabla_Consulta_desde_esco2016sql2[[#This Row],[CONCEPTO_2]],Tabla_Consulta_desde_esco2016sql2[[#This Row],[CONCEPTO_3]])</f>
        <v>MARCA TEXTO COLORES FLUORECENTES</v>
      </c>
      <c r="G252" s="6" t="s">
        <v>20</v>
      </c>
      <c r="H252" s="6">
        <v>20500000413</v>
      </c>
      <c r="I252" t="s">
        <v>3506</v>
      </c>
      <c r="J252" t="s">
        <v>21</v>
      </c>
      <c r="K252" t="s">
        <v>21</v>
      </c>
      <c r="L252" t="s">
        <v>21</v>
      </c>
      <c r="M252">
        <v>3.84</v>
      </c>
      <c r="N252">
        <v>1</v>
      </c>
      <c r="P252" t="s">
        <v>3500</v>
      </c>
      <c r="Q252" t="s">
        <v>3501</v>
      </c>
      <c r="R252" t="s">
        <v>3502</v>
      </c>
      <c r="T252" t="s">
        <v>2815</v>
      </c>
      <c r="U252" t="s">
        <v>21</v>
      </c>
      <c r="V252" t="s">
        <v>75</v>
      </c>
      <c r="W252" t="s">
        <v>2816</v>
      </c>
      <c r="X252" t="s">
        <v>2817</v>
      </c>
      <c r="Y252" s="6" t="s">
        <v>2814</v>
      </c>
    </row>
    <row r="253" spans="1:25" x14ac:dyDescent="0.25">
      <c r="A253" s="6" t="s">
        <v>2806</v>
      </c>
      <c r="B253" s="6" t="s">
        <v>2813</v>
      </c>
      <c r="C253" s="6" t="s">
        <v>34</v>
      </c>
      <c r="D253" s="6" t="s">
        <v>3498</v>
      </c>
      <c r="E253" s="7">
        <v>74.819999999999993</v>
      </c>
      <c r="F253" s="8" t="str">
        <f>CONCATENATE(Tabla_Consulta_desde_esco2016sql2[[#This Row],[CONCEPTO_1]],Tabla_Consulta_desde_esco2016sql2[[#This Row],[CONCEPTO_2]],Tabla_Consulta_desde_esco2016sql2[[#This Row],[CONCEPTO_3]])</f>
        <v>MARCADOR PERMANENTE EN COLOR NEGRO</v>
      </c>
      <c r="G253" s="6" t="s">
        <v>20</v>
      </c>
      <c r="H253" s="6">
        <v>20500000413</v>
      </c>
      <c r="I253" t="s">
        <v>3013</v>
      </c>
      <c r="J253" t="s">
        <v>21</v>
      </c>
      <c r="K253" t="s">
        <v>21</v>
      </c>
      <c r="L253" t="s">
        <v>21</v>
      </c>
      <c r="M253">
        <v>10.32</v>
      </c>
      <c r="N253">
        <v>1</v>
      </c>
      <c r="P253" t="s">
        <v>3500</v>
      </c>
      <c r="Q253" t="s">
        <v>3501</v>
      </c>
      <c r="R253" t="s">
        <v>3502</v>
      </c>
      <c r="T253" t="s">
        <v>2815</v>
      </c>
      <c r="U253" t="s">
        <v>21</v>
      </c>
      <c r="V253" t="s">
        <v>75</v>
      </c>
      <c r="W253" t="s">
        <v>2816</v>
      </c>
      <c r="X253" t="s">
        <v>2817</v>
      </c>
      <c r="Y253" s="6" t="s">
        <v>2814</v>
      </c>
    </row>
    <row r="254" spans="1:25" x14ac:dyDescent="0.25">
      <c r="A254" s="6" t="s">
        <v>2806</v>
      </c>
      <c r="B254" s="6" t="s">
        <v>2813</v>
      </c>
      <c r="C254" s="6" t="s">
        <v>34</v>
      </c>
      <c r="D254" s="6" t="s">
        <v>3498</v>
      </c>
      <c r="E254" s="7">
        <v>532.44000000000005</v>
      </c>
      <c r="F254" s="8" t="str">
        <f>CONCATENATE(Tabla_Consulta_desde_esco2016sql2[[#This Row],[CONCEPTO_1]],Tabla_Consulta_desde_esco2016sql2[[#This Row],[CONCEPTO_2]],Tabla_Consulta_desde_esco2016sql2[[#This Row],[CONCEPTO_3]])</f>
        <v>PAQ DE POSTES DE ALUMINIO DE 2.5</v>
      </c>
      <c r="G254" s="6" t="s">
        <v>20</v>
      </c>
      <c r="H254" s="6">
        <v>20500000413</v>
      </c>
      <c r="I254" t="s">
        <v>3507</v>
      </c>
      <c r="J254" t="s">
        <v>21</v>
      </c>
      <c r="K254" t="s">
        <v>21</v>
      </c>
      <c r="L254" t="s">
        <v>21</v>
      </c>
      <c r="M254">
        <v>73.44</v>
      </c>
      <c r="N254">
        <v>1</v>
      </c>
      <c r="P254" t="s">
        <v>3500</v>
      </c>
      <c r="Q254" t="s">
        <v>3501</v>
      </c>
      <c r="R254" t="s">
        <v>3502</v>
      </c>
      <c r="T254" t="s">
        <v>2815</v>
      </c>
      <c r="U254" t="s">
        <v>21</v>
      </c>
      <c r="V254" t="s">
        <v>75</v>
      </c>
      <c r="W254" t="s">
        <v>2816</v>
      </c>
      <c r="X254" t="s">
        <v>2817</v>
      </c>
      <c r="Y254" s="6" t="s">
        <v>2814</v>
      </c>
    </row>
    <row r="255" spans="1:25" x14ac:dyDescent="0.25">
      <c r="A255" s="6" t="s">
        <v>2806</v>
      </c>
      <c r="B255" s="6" t="s">
        <v>2813</v>
      </c>
      <c r="C255" s="6" t="s">
        <v>34</v>
      </c>
      <c r="D255" s="6" t="s">
        <v>3498</v>
      </c>
      <c r="E255" s="7">
        <v>684.4</v>
      </c>
      <c r="F255" s="8" t="str">
        <f>CONCATENATE(Tabla_Consulta_desde_esco2016sql2[[#This Row],[CONCEPTO_1]],Tabla_Consulta_desde_esco2016sql2[[#This Row],[CONCEPTO_2]],Tabla_Consulta_desde_esco2016sql2[[#This Row],[CONCEPTO_3]])</f>
        <v>POLIZA DE CHEQUE MEDIA OFICIO CON PASANTE</v>
      </c>
      <c r="G255" s="6" t="s">
        <v>20</v>
      </c>
      <c r="H255" s="6">
        <v>20500000413</v>
      </c>
      <c r="I255" t="s">
        <v>3508</v>
      </c>
      <c r="J255" t="s">
        <v>21</v>
      </c>
      <c r="K255" t="s">
        <v>21</v>
      </c>
      <c r="L255" t="s">
        <v>21</v>
      </c>
      <c r="M255">
        <v>94.4</v>
      </c>
      <c r="N255">
        <v>1</v>
      </c>
      <c r="P255" t="s">
        <v>3500</v>
      </c>
      <c r="Q255" t="s">
        <v>3501</v>
      </c>
      <c r="R255" t="s">
        <v>3502</v>
      </c>
      <c r="T255" t="s">
        <v>2815</v>
      </c>
      <c r="U255" t="s">
        <v>21</v>
      </c>
      <c r="V255" t="s">
        <v>75</v>
      </c>
      <c r="W255" t="s">
        <v>2816</v>
      </c>
      <c r="X255" t="s">
        <v>2817</v>
      </c>
      <c r="Y255" s="6" t="s">
        <v>2814</v>
      </c>
    </row>
    <row r="256" spans="1:25" x14ac:dyDescent="0.25">
      <c r="A256" s="6" t="s">
        <v>2806</v>
      </c>
      <c r="B256" s="6" t="s">
        <v>2813</v>
      </c>
      <c r="C256" s="6" t="s">
        <v>34</v>
      </c>
      <c r="D256" s="6" t="s">
        <v>3498</v>
      </c>
      <c r="E256" s="7">
        <v>377</v>
      </c>
      <c r="F256" s="8" t="str">
        <f>CONCATENATE(Tabla_Consulta_desde_esco2016sql2[[#This Row],[CONCEPTO_1]],Tabla_Consulta_desde_esco2016sql2[[#This Row],[CONCEPTO_2]],Tabla_Consulta_desde_esco2016sql2[[#This Row],[CONCEPTO_3]])</f>
        <v>SOBRE MANILA TAM, RADIOGRAFIA</v>
      </c>
      <c r="G256" s="6" t="s">
        <v>20</v>
      </c>
      <c r="H256" s="6">
        <v>20500000413</v>
      </c>
      <c r="I256" t="s">
        <v>3509</v>
      </c>
      <c r="J256" t="s">
        <v>21</v>
      </c>
      <c r="K256" t="s">
        <v>21</v>
      </c>
      <c r="L256" t="s">
        <v>21</v>
      </c>
      <c r="M256">
        <v>52</v>
      </c>
      <c r="N256">
        <v>1</v>
      </c>
      <c r="P256" t="s">
        <v>3500</v>
      </c>
      <c r="Q256" t="s">
        <v>3501</v>
      </c>
      <c r="R256" t="s">
        <v>3502</v>
      </c>
      <c r="T256" t="s">
        <v>2815</v>
      </c>
      <c r="U256" t="s">
        <v>21</v>
      </c>
      <c r="V256" t="s">
        <v>75</v>
      </c>
      <c r="W256" t="s">
        <v>2816</v>
      </c>
      <c r="X256" t="s">
        <v>2817</v>
      </c>
      <c r="Y256" s="6" t="s">
        <v>2814</v>
      </c>
    </row>
    <row r="257" spans="1:25" x14ac:dyDescent="0.25">
      <c r="A257" s="6" t="s">
        <v>2806</v>
      </c>
      <c r="B257" s="6" t="s">
        <v>2813</v>
      </c>
      <c r="C257" s="6" t="s">
        <v>34</v>
      </c>
      <c r="D257" s="6" t="s">
        <v>3498</v>
      </c>
      <c r="E257" s="7">
        <v>110.2</v>
      </c>
      <c r="F257" s="8" t="str">
        <f>CONCATENATE(Tabla_Consulta_desde_esco2016sql2[[#This Row],[CONCEPTO_1]],Tabla_Consulta_desde_esco2016sql2[[#This Row],[CONCEPTO_2]],Tabla_Consulta_desde_esco2016sql2[[#This Row],[CONCEPTO_3]])</f>
        <v>SOBRES MANILA  MANILA  TAM  CARTA</v>
      </c>
      <c r="G257" s="6" t="s">
        <v>20</v>
      </c>
      <c r="H257" s="6">
        <v>20500000413</v>
      </c>
      <c r="I257" t="s">
        <v>2801</v>
      </c>
      <c r="J257" t="s">
        <v>21</v>
      </c>
      <c r="K257" t="s">
        <v>21</v>
      </c>
      <c r="L257" t="s">
        <v>21</v>
      </c>
      <c r="M257">
        <v>15.2</v>
      </c>
      <c r="N257">
        <v>1</v>
      </c>
      <c r="P257" t="s">
        <v>3500</v>
      </c>
      <c r="Q257" t="s">
        <v>3501</v>
      </c>
      <c r="R257" t="s">
        <v>3502</v>
      </c>
      <c r="T257" t="s">
        <v>2815</v>
      </c>
      <c r="U257" t="s">
        <v>21</v>
      </c>
      <c r="V257" t="s">
        <v>75</v>
      </c>
      <c r="W257" t="s">
        <v>2816</v>
      </c>
      <c r="X257" t="s">
        <v>2817</v>
      </c>
      <c r="Y257" s="6" t="s">
        <v>2814</v>
      </c>
    </row>
    <row r="258" spans="1:25" x14ac:dyDescent="0.25">
      <c r="A258" s="6" t="s">
        <v>2806</v>
      </c>
      <c r="B258" s="6" t="s">
        <v>2813</v>
      </c>
      <c r="C258" s="6" t="s">
        <v>34</v>
      </c>
      <c r="D258" s="6" t="s">
        <v>3498</v>
      </c>
      <c r="E258" s="7">
        <v>102.08</v>
      </c>
      <c r="F258" s="8" t="str">
        <f>CONCATENATE(Tabla_Consulta_desde_esco2016sql2[[#This Row],[CONCEPTO_1]],Tabla_Consulta_desde_esco2016sql2[[#This Row],[CONCEPTO_2]],Tabla_Consulta_desde_esco2016sql2[[#This Row],[CONCEPTO_3]])</f>
        <v>SOBRES MANILA TAM MEDIA CARTA</v>
      </c>
      <c r="G258" s="6" t="s">
        <v>20</v>
      </c>
      <c r="H258" s="6">
        <v>20500000413</v>
      </c>
      <c r="I258" t="s">
        <v>3510</v>
      </c>
      <c r="J258" t="s">
        <v>21</v>
      </c>
      <c r="K258" t="s">
        <v>21</v>
      </c>
      <c r="L258" t="s">
        <v>21</v>
      </c>
      <c r="M258">
        <v>14.08</v>
      </c>
      <c r="N258">
        <v>1</v>
      </c>
      <c r="P258" t="s">
        <v>3500</v>
      </c>
      <c r="Q258" t="s">
        <v>3501</v>
      </c>
      <c r="R258" t="s">
        <v>3502</v>
      </c>
      <c r="T258" t="s">
        <v>2815</v>
      </c>
      <c r="U258" t="s">
        <v>21</v>
      </c>
      <c r="V258" t="s">
        <v>75</v>
      </c>
      <c r="W258" t="s">
        <v>2816</v>
      </c>
      <c r="X258" t="s">
        <v>2817</v>
      </c>
      <c r="Y258" s="6" t="s">
        <v>2814</v>
      </c>
    </row>
    <row r="259" spans="1:25" x14ac:dyDescent="0.25">
      <c r="A259" s="6" t="s">
        <v>2806</v>
      </c>
      <c r="B259" s="6" t="s">
        <v>2813</v>
      </c>
      <c r="C259" s="6" t="s">
        <v>34</v>
      </c>
      <c r="D259" s="6" t="s">
        <v>3511</v>
      </c>
      <c r="E259" s="7">
        <v>742.4</v>
      </c>
      <c r="F259" s="8" t="str">
        <f>CONCATENATE(Tabla_Consulta_desde_esco2016sql2[[#This Row],[CONCEPTO_1]],Tabla_Consulta_desde_esco2016sql2[[#This Row],[CONCEPTO_2]],Tabla_Consulta_desde_esco2016sql2[[#This Row],[CONCEPTO_3]])</f>
        <v>CARTUCHO HP 670 XL CYAN ALTO RENDIMIENTOS</v>
      </c>
      <c r="G259" s="6" t="s">
        <v>20</v>
      </c>
      <c r="H259" s="6">
        <v>20500000413</v>
      </c>
      <c r="I259" t="s">
        <v>3140</v>
      </c>
      <c r="J259" t="s">
        <v>21</v>
      </c>
      <c r="K259" t="s">
        <v>21</v>
      </c>
      <c r="L259" t="s">
        <v>21</v>
      </c>
      <c r="M259">
        <v>102.4</v>
      </c>
      <c r="N259">
        <v>1</v>
      </c>
      <c r="P259" t="s">
        <v>3512</v>
      </c>
      <c r="Q259" t="s">
        <v>3513</v>
      </c>
      <c r="R259" t="s">
        <v>3514</v>
      </c>
      <c r="T259" t="s">
        <v>2815</v>
      </c>
      <c r="U259" t="s">
        <v>21</v>
      </c>
      <c r="V259" t="s">
        <v>75</v>
      </c>
      <c r="W259" t="s">
        <v>2816</v>
      </c>
      <c r="X259" t="s">
        <v>2817</v>
      </c>
      <c r="Y259" s="6" t="s">
        <v>2814</v>
      </c>
    </row>
    <row r="260" spans="1:25" x14ac:dyDescent="0.25">
      <c r="A260" s="6" t="s">
        <v>2806</v>
      </c>
      <c r="B260" s="6" t="s">
        <v>2813</v>
      </c>
      <c r="C260" s="6" t="s">
        <v>34</v>
      </c>
      <c r="D260" s="6" t="s">
        <v>3511</v>
      </c>
      <c r="E260" s="7">
        <v>742.4</v>
      </c>
      <c r="F260" s="8" t="str">
        <f>CONCATENATE(Tabla_Consulta_desde_esco2016sql2[[#This Row],[CONCEPTO_1]],Tabla_Consulta_desde_esco2016sql2[[#This Row],[CONCEPTO_2]],Tabla_Consulta_desde_esco2016sql2[[#This Row],[CONCEPTO_3]])</f>
        <v>CARTUCHO HP 670 XL NEGRO ALTO RENDIMIENTO</v>
      </c>
      <c r="G260" s="6" t="s">
        <v>20</v>
      </c>
      <c r="H260" s="6">
        <v>20500000413</v>
      </c>
      <c r="I260" t="s">
        <v>3141</v>
      </c>
      <c r="J260" t="s">
        <v>21</v>
      </c>
      <c r="K260" t="s">
        <v>21</v>
      </c>
      <c r="L260" t="s">
        <v>21</v>
      </c>
      <c r="M260">
        <v>102.4</v>
      </c>
      <c r="N260">
        <v>1</v>
      </c>
      <c r="P260" t="s">
        <v>3512</v>
      </c>
      <c r="Q260" t="s">
        <v>3513</v>
      </c>
      <c r="R260" t="s">
        <v>3514</v>
      </c>
      <c r="T260" t="s">
        <v>2815</v>
      </c>
      <c r="U260" t="s">
        <v>21</v>
      </c>
      <c r="V260" t="s">
        <v>75</v>
      </c>
      <c r="W260" t="s">
        <v>2816</v>
      </c>
      <c r="X260" t="s">
        <v>2817</v>
      </c>
      <c r="Y260" s="6" t="s">
        <v>2814</v>
      </c>
    </row>
    <row r="261" spans="1:25" x14ac:dyDescent="0.25">
      <c r="A261" s="6" t="s">
        <v>2806</v>
      </c>
      <c r="B261" s="6" t="s">
        <v>2813</v>
      </c>
      <c r="C261" s="6" t="s">
        <v>34</v>
      </c>
      <c r="D261" s="6" t="s">
        <v>3511</v>
      </c>
      <c r="E261" s="7">
        <v>742.4</v>
      </c>
      <c r="F261" s="8" t="str">
        <f>CONCATENATE(Tabla_Consulta_desde_esco2016sql2[[#This Row],[CONCEPTO_1]],Tabla_Consulta_desde_esco2016sql2[[#This Row],[CONCEPTO_2]],Tabla_Consulta_desde_esco2016sql2[[#This Row],[CONCEPTO_3]])</f>
        <v>CARTUCHO HP 670 XL YELOW ALTO RENDIMIENTO</v>
      </c>
      <c r="G261" s="6" t="s">
        <v>20</v>
      </c>
      <c r="H261" s="6">
        <v>20500000413</v>
      </c>
      <c r="I261" t="s">
        <v>3142</v>
      </c>
      <c r="J261" t="s">
        <v>21</v>
      </c>
      <c r="K261" t="s">
        <v>21</v>
      </c>
      <c r="L261" t="s">
        <v>21</v>
      </c>
      <c r="M261">
        <v>102.4</v>
      </c>
      <c r="N261">
        <v>1</v>
      </c>
      <c r="P261" t="s">
        <v>3512</v>
      </c>
      <c r="Q261" t="s">
        <v>3513</v>
      </c>
      <c r="R261" t="s">
        <v>3514</v>
      </c>
      <c r="T261" t="s">
        <v>2815</v>
      </c>
      <c r="U261" t="s">
        <v>21</v>
      </c>
      <c r="V261" t="s">
        <v>75</v>
      </c>
      <c r="W261" t="s">
        <v>2816</v>
      </c>
      <c r="X261" t="s">
        <v>2817</v>
      </c>
      <c r="Y261" s="6" t="s">
        <v>2814</v>
      </c>
    </row>
    <row r="262" spans="1:25" x14ac:dyDescent="0.25">
      <c r="A262" s="6" t="s">
        <v>2806</v>
      </c>
      <c r="B262" s="6" t="s">
        <v>2813</v>
      </c>
      <c r="C262" s="6" t="s">
        <v>34</v>
      </c>
      <c r="D262" s="6" t="s">
        <v>3511</v>
      </c>
      <c r="E262" s="7">
        <v>742.4</v>
      </c>
      <c r="F262" s="8" t="str">
        <f>CONCATENATE(Tabla_Consulta_desde_esco2016sql2[[#This Row],[CONCEPTO_1]],Tabla_Consulta_desde_esco2016sql2[[#This Row],[CONCEPTO_2]],Tabla_Consulta_desde_esco2016sql2[[#This Row],[CONCEPTO_3]])</f>
        <v>CARTUCHO HP 670XL MAGENTA ALTO RENDIMIENTO</v>
      </c>
      <c r="G262" s="6" t="s">
        <v>20</v>
      </c>
      <c r="H262" s="6">
        <v>20500000413</v>
      </c>
      <c r="I262" t="s">
        <v>3515</v>
      </c>
      <c r="J262" t="s">
        <v>21</v>
      </c>
      <c r="K262" t="s">
        <v>21</v>
      </c>
      <c r="L262" t="s">
        <v>21</v>
      </c>
      <c r="M262">
        <v>102.4</v>
      </c>
      <c r="N262">
        <v>1</v>
      </c>
      <c r="P262" t="s">
        <v>3512</v>
      </c>
      <c r="Q262" t="s">
        <v>3513</v>
      </c>
      <c r="R262" t="s">
        <v>3514</v>
      </c>
      <c r="T262" t="s">
        <v>2815</v>
      </c>
      <c r="U262" t="s">
        <v>21</v>
      </c>
      <c r="V262" t="s">
        <v>75</v>
      </c>
      <c r="W262" t="s">
        <v>2816</v>
      </c>
      <c r="X262" t="s">
        <v>2817</v>
      </c>
      <c r="Y262" s="6" t="s">
        <v>2814</v>
      </c>
    </row>
    <row r="263" spans="1:25" x14ac:dyDescent="0.25">
      <c r="A263" s="6" t="s">
        <v>2806</v>
      </c>
      <c r="B263" s="6" t="s">
        <v>2813</v>
      </c>
      <c r="C263" s="6" t="s">
        <v>34</v>
      </c>
      <c r="D263" s="6" t="s">
        <v>3511</v>
      </c>
      <c r="E263" s="7">
        <v>2992.8</v>
      </c>
      <c r="F263" s="8" t="str">
        <f>CONCATENATE(Tabla_Consulta_desde_esco2016sql2[[#This Row],[CONCEPTO_1]],Tabla_Consulta_desde_esco2016sql2[[#This Row],[CONCEPTO_2]],Tabla_Consulta_desde_esco2016sql2[[#This Row],[CONCEPTO_3]])</f>
        <v>TONER HP 35A IMPRESORA LASER JET P 1005</v>
      </c>
      <c r="G263" s="6" t="s">
        <v>20</v>
      </c>
      <c r="H263" s="6">
        <v>20500000413</v>
      </c>
      <c r="I263" t="s">
        <v>2693</v>
      </c>
      <c r="J263" t="s">
        <v>21</v>
      </c>
      <c r="K263" t="s">
        <v>21</v>
      </c>
      <c r="L263" t="s">
        <v>21</v>
      </c>
      <c r="M263">
        <v>412.8</v>
      </c>
      <c r="N263">
        <v>1</v>
      </c>
      <c r="P263" t="s">
        <v>3512</v>
      </c>
      <c r="Q263" t="s">
        <v>3513</v>
      </c>
      <c r="R263" t="s">
        <v>3514</v>
      </c>
      <c r="T263" t="s">
        <v>2815</v>
      </c>
      <c r="U263" t="s">
        <v>21</v>
      </c>
      <c r="V263" t="s">
        <v>75</v>
      </c>
      <c r="W263" t="s">
        <v>2816</v>
      </c>
      <c r="X263" t="s">
        <v>2817</v>
      </c>
      <c r="Y263" s="6" t="s">
        <v>2814</v>
      </c>
    </row>
    <row r="264" spans="1:25" x14ac:dyDescent="0.25">
      <c r="A264" s="6" t="s">
        <v>2806</v>
      </c>
      <c r="B264" s="6" t="s">
        <v>2813</v>
      </c>
      <c r="C264" s="6" t="s">
        <v>34</v>
      </c>
      <c r="D264" s="6" t="s">
        <v>3511</v>
      </c>
      <c r="E264" s="7">
        <v>1693.6</v>
      </c>
      <c r="F264" s="8" t="str">
        <f>CONCATENATE(Tabla_Consulta_desde_esco2016sql2[[#This Row],[CONCEPTO_1]],Tabla_Consulta_desde_esco2016sql2[[#This Row],[CONCEPTO_2]],Tabla_Consulta_desde_esco2016sql2[[#This Row],[CONCEPTO_3]])</f>
        <v>TONER HP 78A LASER P1566/P1606DN/1536DNF NEGRO</v>
      </c>
      <c r="G264" s="6" t="s">
        <v>20</v>
      </c>
      <c r="H264" s="6">
        <v>20500000413</v>
      </c>
      <c r="I264" t="s">
        <v>3516</v>
      </c>
      <c r="J264" t="s">
        <v>21</v>
      </c>
      <c r="K264" t="s">
        <v>21</v>
      </c>
      <c r="L264" t="s">
        <v>21</v>
      </c>
      <c r="M264">
        <v>233.6</v>
      </c>
      <c r="N264">
        <v>1</v>
      </c>
      <c r="P264" t="s">
        <v>3512</v>
      </c>
      <c r="Q264" t="s">
        <v>3513</v>
      </c>
      <c r="R264" t="s">
        <v>3514</v>
      </c>
      <c r="T264" t="s">
        <v>2815</v>
      </c>
      <c r="U264" t="s">
        <v>21</v>
      </c>
      <c r="V264" t="s">
        <v>75</v>
      </c>
      <c r="W264" t="s">
        <v>2816</v>
      </c>
      <c r="X264" t="s">
        <v>2817</v>
      </c>
      <c r="Y264" s="6" t="s">
        <v>2814</v>
      </c>
    </row>
    <row r="265" spans="1:25" x14ac:dyDescent="0.25">
      <c r="A265" s="6" t="s">
        <v>2806</v>
      </c>
      <c r="B265" s="6" t="s">
        <v>2813</v>
      </c>
      <c r="C265" s="6" t="s">
        <v>34</v>
      </c>
      <c r="D265" s="6" t="s">
        <v>3517</v>
      </c>
      <c r="E265" s="7">
        <v>22620</v>
      </c>
      <c r="F265" s="8" t="str">
        <f>CONCATENATE(Tabla_Consulta_desde_esco2016sql2[[#This Row],[CONCEPTO_1]],Tabla_Consulta_desde_esco2016sql2[[#This Row],[CONCEPTO_2]],Tabla_Consulta_desde_esco2016sql2[[#This Row],[CONCEPTO_3]])</f>
        <v>PLAYERA AZUL MARINO "GUARDIAS MUNICIPALES" TIPOPOLO</v>
      </c>
      <c r="G265" s="6" t="s">
        <v>20</v>
      </c>
      <c r="H265" s="6">
        <v>20500000413</v>
      </c>
      <c r="I265" t="s">
        <v>3518</v>
      </c>
      <c r="J265" t="s">
        <v>3519</v>
      </c>
      <c r="K265" t="s">
        <v>21</v>
      </c>
      <c r="L265" t="s">
        <v>21</v>
      </c>
      <c r="M265">
        <v>3120</v>
      </c>
      <c r="N265">
        <v>1</v>
      </c>
      <c r="P265" t="s">
        <v>3520</v>
      </c>
      <c r="Q265" t="s">
        <v>3521</v>
      </c>
      <c r="R265" t="s">
        <v>3522</v>
      </c>
      <c r="T265" t="s">
        <v>2815</v>
      </c>
      <c r="U265" t="s">
        <v>21</v>
      </c>
      <c r="V265" t="s">
        <v>75</v>
      </c>
      <c r="W265" t="s">
        <v>2816</v>
      </c>
      <c r="X265" t="s">
        <v>2817</v>
      </c>
      <c r="Y265" s="6" t="s">
        <v>2814</v>
      </c>
    </row>
    <row r="266" spans="1:25" x14ac:dyDescent="0.25">
      <c r="A266" s="6" t="s">
        <v>2806</v>
      </c>
      <c r="B266" s="6" t="s">
        <v>2813</v>
      </c>
      <c r="C266" s="6" t="s">
        <v>34</v>
      </c>
      <c r="D266" s="6" t="s">
        <v>3523</v>
      </c>
      <c r="E266" s="7">
        <v>7080</v>
      </c>
      <c r="F266" s="8" t="str">
        <f>CONCATENATE(Tabla_Consulta_desde_esco2016sql2[[#This Row],[CONCEPTO_1]],Tabla_Consulta_desde_esco2016sql2[[#This Row],[CONCEPTO_2]],Tabla_Consulta_desde_esco2016sql2[[#This Row],[CONCEPTO_3]])</f>
        <v>COMPRA DE PAPALERIA PARA USO DE LA DEPENDENCIA</v>
      </c>
      <c r="G266" s="6" t="s">
        <v>20</v>
      </c>
      <c r="H266" s="6">
        <v>20500000413</v>
      </c>
      <c r="I266" t="s">
        <v>3524</v>
      </c>
      <c r="J266" t="s">
        <v>21</v>
      </c>
      <c r="K266" t="s">
        <v>21</v>
      </c>
      <c r="L266" t="s">
        <v>21</v>
      </c>
      <c r="M266">
        <v>976.55</v>
      </c>
      <c r="N266">
        <v>1</v>
      </c>
      <c r="P266" t="s">
        <v>3525</v>
      </c>
      <c r="Q266" t="s">
        <v>3526</v>
      </c>
      <c r="R266" t="s">
        <v>3527</v>
      </c>
      <c r="S266" t="s">
        <v>3528</v>
      </c>
      <c r="T266" t="s">
        <v>2815</v>
      </c>
      <c r="U266" t="s">
        <v>21</v>
      </c>
      <c r="V266" t="s">
        <v>75</v>
      </c>
      <c r="W266" t="s">
        <v>2816</v>
      </c>
      <c r="X266" t="s">
        <v>2817</v>
      </c>
      <c r="Y266" s="6" t="s">
        <v>2814</v>
      </c>
    </row>
    <row r="267" spans="1:25" x14ac:dyDescent="0.25">
      <c r="A267" s="6" t="s">
        <v>2806</v>
      </c>
      <c r="B267" s="6" t="s">
        <v>2813</v>
      </c>
      <c r="C267" s="6" t="s">
        <v>34</v>
      </c>
      <c r="D267" s="6" t="s">
        <v>3529</v>
      </c>
      <c r="E267" s="7">
        <v>11578.82</v>
      </c>
      <c r="F267" s="8" t="str">
        <f>CONCATENATE(Tabla_Consulta_desde_esco2016sql2[[#This Row],[CONCEPTO_1]],Tabla_Consulta_desde_esco2016sql2[[#This Row],[CONCEPTO_2]],Tabla_Consulta_desde_esco2016sql2[[#This Row],[CONCEPTO_3]])</f>
        <v>COMPRA PAPALERIA PARA USO DE LA DEPENDENCIA</v>
      </c>
      <c r="G267" s="6" t="s">
        <v>20</v>
      </c>
      <c r="H267" s="6">
        <v>20500000413</v>
      </c>
      <c r="I267" t="s">
        <v>3530</v>
      </c>
      <c r="J267" t="s">
        <v>21</v>
      </c>
      <c r="K267" t="s">
        <v>21</v>
      </c>
      <c r="L267" t="s">
        <v>21</v>
      </c>
      <c r="M267">
        <v>1597.08</v>
      </c>
      <c r="N267">
        <v>1</v>
      </c>
      <c r="P267" t="s">
        <v>3531</v>
      </c>
      <c r="Q267" t="s">
        <v>3532</v>
      </c>
      <c r="R267" t="s">
        <v>3533</v>
      </c>
      <c r="S267" t="s">
        <v>3534</v>
      </c>
      <c r="T267" t="s">
        <v>2815</v>
      </c>
      <c r="U267" t="s">
        <v>21</v>
      </c>
      <c r="V267" t="s">
        <v>75</v>
      </c>
      <c r="W267" t="s">
        <v>2816</v>
      </c>
      <c r="X267" t="s">
        <v>2817</v>
      </c>
      <c r="Y267" s="6" t="s">
        <v>2814</v>
      </c>
    </row>
    <row r="268" spans="1:25" x14ac:dyDescent="0.25">
      <c r="A268" s="6" t="s">
        <v>2806</v>
      </c>
      <c r="B268" s="6" t="s">
        <v>2813</v>
      </c>
      <c r="C268" s="6" t="s">
        <v>34</v>
      </c>
      <c r="D268" s="6" t="s">
        <v>3535</v>
      </c>
      <c r="E268" s="7">
        <v>4674.8</v>
      </c>
      <c r="F268" s="8" t="str">
        <f>CONCATENATE(Tabla_Consulta_desde_esco2016sql2[[#This Row],[CONCEPTO_1]],Tabla_Consulta_desde_esco2016sql2[[#This Row],[CONCEPTO_2]],Tabla_Consulta_desde_esco2016sql2[[#This Row],[CONCEPTO_3]])</f>
        <v>SELLO  PARA  SRIA DE SEGURIDAD PUBLICA  CORPORACION</v>
      </c>
      <c r="G268" s="6" t="s">
        <v>20</v>
      </c>
      <c r="H268" s="6">
        <v>20500000413</v>
      </c>
      <c r="I268" t="s">
        <v>3536</v>
      </c>
      <c r="J268" t="s">
        <v>3537</v>
      </c>
      <c r="K268" t="s">
        <v>21</v>
      </c>
      <c r="L268" t="s">
        <v>21</v>
      </c>
      <c r="M268">
        <v>644.79999999999995</v>
      </c>
      <c r="N268">
        <v>1</v>
      </c>
      <c r="P268" t="s">
        <v>3538</v>
      </c>
      <c r="Q268" t="s">
        <v>3539</v>
      </c>
      <c r="R268" t="s">
        <v>3540</v>
      </c>
      <c r="T268" t="s">
        <v>2815</v>
      </c>
      <c r="U268" t="s">
        <v>21</v>
      </c>
      <c r="V268" t="s">
        <v>75</v>
      </c>
      <c r="W268" t="s">
        <v>2816</v>
      </c>
      <c r="X268" t="s">
        <v>2817</v>
      </c>
      <c r="Y268" s="6" t="s">
        <v>2814</v>
      </c>
    </row>
    <row r="269" spans="1:25" x14ac:dyDescent="0.25">
      <c r="A269" s="6" t="s">
        <v>2806</v>
      </c>
      <c r="B269" s="6" t="s">
        <v>2813</v>
      </c>
      <c r="C269" s="6" t="s">
        <v>34</v>
      </c>
      <c r="D269" s="6" t="s">
        <v>3535</v>
      </c>
      <c r="E269" s="7">
        <v>2337.4</v>
      </c>
      <c r="F269" s="8" t="str">
        <f>CONCATENATE(Tabla_Consulta_desde_esco2016sql2[[#This Row],[CONCEPTO_1]],Tabla_Consulta_desde_esco2016sql2[[#This Row],[CONCEPTO_2]],Tabla_Consulta_desde_esco2016sql2[[#This Row],[CONCEPTO_3]])</f>
        <v>SELLO PARA LA SRIA DE SEGURIDAD PUBLICA (LECHUZAS)</v>
      </c>
      <c r="G269" s="6" t="s">
        <v>20</v>
      </c>
      <c r="H269" s="6">
        <v>20500000413</v>
      </c>
      <c r="I269" t="s">
        <v>3541</v>
      </c>
      <c r="J269" t="s">
        <v>3542</v>
      </c>
      <c r="K269" t="s">
        <v>21</v>
      </c>
      <c r="L269" t="s">
        <v>21</v>
      </c>
      <c r="M269">
        <v>322.39999999999998</v>
      </c>
      <c r="N269">
        <v>1</v>
      </c>
      <c r="P269" t="s">
        <v>3538</v>
      </c>
      <c r="Q269" t="s">
        <v>3539</v>
      </c>
      <c r="R269" t="s">
        <v>3540</v>
      </c>
      <c r="T269" t="s">
        <v>2815</v>
      </c>
      <c r="U269" t="s">
        <v>21</v>
      </c>
      <c r="V269" t="s">
        <v>75</v>
      </c>
      <c r="W269" t="s">
        <v>2816</v>
      </c>
      <c r="X269" t="s">
        <v>2817</v>
      </c>
      <c r="Y269" s="6" t="s">
        <v>2814</v>
      </c>
    </row>
    <row r="270" spans="1:25" x14ac:dyDescent="0.25">
      <c r="A270" s="6" t="s">
        <v>2806</v>
      </c>
      <c r="B270" s="6" t="s">
        <v>2813</v>
      </c>
      <c r="C270" s="6" t="s">
        <v>34</v>
      </c>
      <c r="D270" s="6" t="s">
        <v>3543</v>
      </c>
      <c r="E270" s="7">
        <v>5717.98</v>
      </c>
      <c r="F270" s="8" t="str">
        <f>CONCATENATE(Tabla_Consulta_desde_esco2016sql2[[#This Row],[CONCEPTO_1]],Tabla_Consulta_desde_esco2016sql2[[#This Row],[CONCEPTO_2]],Tabla_Consulta_desde_esco2016sql2[[#This Row],[CONCEPTO_3]])</f>
        <v>SOLICITADA PARA CONTRALORIA</v>
      </c>
      <c r="G270" s="6" t="s">
        <v>20</v>
      </c>
      <c r="H270" s="6">
        <v>20500000413</v>
      </c>
      <c r="I270" t="s">
        <v>3544</v>
      </c>
      <c r="J270" t="s">
        <v>21</v>
      </c>
      <c r="K270" t="s">
        <v>21</v>
      </c>
      <c r="L270" t="s">
        <v>21</v>
      </c>
      <c r="M270">
        <v>788.69</v>
      </c>
      <c r="N270">
        <v>1</v>
      </c>
      <c r="P270" t="s">
        <v>3545</v>
      </c>
      <c r="Q270" t="s">
        <v>3546</v>
      </c>
      <c r="R270" t="s">
        <v>3547</v>
      </c>
      <c r="S270" t="s">
        <v>1212</v>
      </c>
      <c r="T270" t="s">
        <v>2815</v>
      </c>
      <c r="U270" t="s">
        <v>21</v>
      </c>
      <c r="V270" t="s">
        <v>75</v>
      </c>
      <c r="W270" t="s">
        <v>2816</v>
      </c>
      <c r="X270" t="s">
        <v>2817</v>
      </c>
      <c r="Y270" s="6" t="s">
        <v>2814</v>
      </c>
    </row>
    <row r="271" spans="1:25" x14ac:dyDescent="0.25">
      <c r="A271" s="6" t="s">
        <v>2806</v>
      </c>
      <c r="B271" s="6" t="s">
        <v>2813</v>
      </c>
      <c r="C271" s="6" t="s">
        <v>34</v>
      </c>
      <c r="D271" s="6" t="s">
        <v>3548</v>
      </c>
      <c r="E271" s="7">
        <v>69426</v>
      </c>
      <c r="F271" s="8" t="str">
        <f>CONCATENATE(Tabla_Consulta_desde_esco2016sql2[[#This Row],[CONCEPTO_1]],Tabla_Consulta_desde_esco2016sql2[[#This Row],[CONCEPTO_2]],Tabla_Consulta_desde_esco2016sql2[[#This Row],[CONCEPTO_3]])</f>
        <v>SERVICIO DE COPIADO DE ABRIL</v>
      </c>
      <c r="G271" s="6" t="s">
        <v>20</v>
      </c>
      <c r="H271" s="6">
        <v>20500000413</v>
      </c>
      <c r="I271" t="s">
        <v>3549</v>
      </c>
      <c r="J271" t="s">
        <v>21</v>
      </c>
      <c r="K271" t="s">
        <v>21</v>
      </c>
      <c r="L271" t="s">
        <v>21</v>
      </c>
      <c r="M271">
        <v>9576</v>
      </c>
      <c r="N271">
        <v>1</v>
      </c>
      <c r="P271" t="s">
        <v>3550</v>
      </c>
      <c r="Q271" t="s">
        <v>3551</v>
      </c>
      <c r="R271" t="s">
        <v>495</v>
      </c>
      <c r="S271" t="s">
        <v>3552</v>
      </c>
      <c r="T271" t="s">
        <v>2815</v>
      </c>
      <c r="U271" t="s">
        <v>21</v>
      </c>
      <c r="V271" t="s">
        <v>75</v>
      </c>
      <c r="W271" t="s">
        <v>2816</v>
      </c>
      <c r="X271" t="s">
        <v>2817</v>
      </c>
      <c r="Y271" s="6" t="s">
        <v>2814</v>
      </c>
    </row>
    <row r="272" spans="1:25" x14ac:dyDescent="0.25">
      <c r="A272" s="6" t="s">
        <v>2806</v>
      </c>
      <c r="B272" s="6" t="s">
        <v>2813</v>
      </c>
      <c r="C272" s="6" t="s">
        <v>34</v>
      </c>
      <c r="D272" s="6" t="s">
        <v>3553</v>
      </c>
      <c r="E272" s="7">
        <v>3804.8</v>
      </c>
      <c r="F272" s="8" t="str">
        <f>CONCATENATE(Tabla_Consulta_desde_esco2016sql2[[#This Row],[CONCEPTO_1]],Tabla_Consulta_desde_esco2016sql2[[#This Row],[CONCEPTO_2]],Tabla_Consulta_desde_esco2016sql2[[#This Row],[CONCEPTO_3]])</f>
        <v>CINTA MASKING TAPE 110 DE 1"</v>
      </c>
      <c r="G272" s="6" t="s">
        <v>20</v>
      </c>
      <c r="H272" s="6">
        <v>20500000413</v>
      </c>
      <c r="I272" t="s">
        <v>3554</v>
      </c>
      <c r="J272" t="s">
        <v>21</v>
      </c>
      <c r="K272" t="s">
        <v>21</v>
      </c>
      <c r="L272" t="s">
        <v>21</v>
      </c>
      <c r="M272">
        <v>524.79999999999995</v>
      </c>
      <c r="N272">
        <v>1</v>
      </c>
      <c r="P272" t="s">
        <v>3555</v>
      </c>
      <c r="Q272" t="s">
        <v>3556</v>
      </c>
      <c r="R272" t="s">
        <v>3557</v>
      </c>
      <c r="T272" t="s">
        <v>2815</v>
      </c>
      <c r="U272" t="s">
        <v>21</v>
      </c>
      <c r="V272" t="s">
        <v>75</v>
      </c>
      <c r="W272" t="s">
        <v>2816</v>
      </c>
      <c r="X272" t="s">
        <v>2817</v>
      </c>
      <c r="Y272" s="6" t="s">
        <v>2814</v>
      </c>
    </row>
    <row r="273" spans="1:25" ht="28.5" customHeight="1" x14ac:dyDescent="0.25">
      <c r="A273" s="6" t="s">
        <v>2806</v>
      </c>
      <c r="B273" s="6" t="s">
        <v>2813</v>
      </c>
      <c r="C273" s="6" t="s">
        <v>34</v>
      </c>
      <c r="D273" s="6" t="s">
        <v>3558</v>
      </c>
      <c r="E273" s="7">
        <v>2088</v>
      </c>
      <c r="F273" s="8" t="str">
        <f>CONCATENATE(Tabla_Consulta_desde_esco2016sql2[[#This Row],[CONCEPTO_1]],Tabla_Consulta_desde_esco2016sql2[[#This Row],[CONCEPTO_2]],Tabla_Consulta_desde_esco2016sql2[[#This Row],[CONCEPTO_3]])</f>
        <v>PLAYERA TIPO POLO EN COLOR BLANCO CON 2 IMPRESIONES - SON 7 PIEZAS TALLA 14, 3 PIEZAS TALLA 16,EN ESPERA DE ENVIAR EL DISEÑO</v>
      </c>
      <c r="G273" s="6" t="s">
        <v>20</v>
      </c>
      <c r="H273" s="6">
        <v>20500000413</v>
      </c>
      <c r="I273" t="s">
        <v>3559</v>
      </c>
      <c r="J273" t="s">
        <v>3560</v>
      </c>
      <c r="K273" t="s">
        <v>3561</v>
      </c>
      <c r="L273" t="s">
        <v>21</v>
      </c>
      <c r="M273">
        <v>288</v>
      </c>
      <c r="N273">
        <v>1</v>
      </c>
      <c r="P273" t="s">
        <v>3562</v>
      </c>
      <c r="Q273" t="s">
        <v>3563</v>
      </c>
      <c r="R273" t="s">
        <v>3564</v>
      </c>
      <c r="T273" t="s">
        <v>2815</v>
      </c>
      <c r="U273" t="s">
        <v>21</v>
      </c>
      <c r="V273" t="s">
        <v>75</v>
      </c>
      <c r="W273" t="s">
        <v>2816</v>
      </c>
      <c r="X273" t="s">
        <v>2817</v>
      </c>
      <c r="Y273" s="6" t="s">
        <v>2814</v>
      </c>
    </row>
    <row r="274" spans="1:25" x14ac:dyDescent="0.25">
      <c r="A274" s="6" t="s">
        <v>3056</v>
      </c>
      <c r="B274" s="6" t="s">
        <v>3063</v>
      </c>
      <c r="C274" s="6" t="s">
        <v>34</v>
      </c>
      <c r="D274" s="6" t="s">
        <v>3414</v>
      </c>
      <c r="E274" s="7">
        <v>330.6</v>
      </c>
      <c r="F274" s="8" t="str">
        <f>CONCATENATE(Tabla_Consulta_desde_esco2016sql2[[#This Row],[CONCEPTO_1]],Tabla_Consulta_desde_esco2016sql2[[#This Row],[CONCEPTO_2]],Tabla_Consulta_desde_esco2016sql2[[#This Row],[CONCEPTO_3]])</f>
        <v>BANDA B51 PARA TROMPO RECOLVEDOR DE CEMENTO</v>
      </c>
      <c r="G274" s="6" t="s">
        <v>20</v>
      </c>
      <c r="H274" s="6">
        <v>20500000414</v>
      </c>
      <c r="I274" t="s">
        <v>3415</v>
      </c>
      <c r="J274" t="s">
        <v>21</v>
      </c>
      <c r="K274" t="s">
        <v>21</v>
      </c>
      <c r="L274" t="s">
        <v>21</v>
      </c>
      <c r="M274">
        <v>45.6</v>
      </c>
      <c r="N274">
        <v>1</v>
      </c>
      <c r="P274" t="s">
        <v>3416</v>
      </c>
      <c r="Q274" t="s">
        <v>3417</v>
      </c>
      <c r="R274" t="s">
        <v>3418</v>
      </c>
      <c r="T274" t="s">
        <v>3065</v>
      </c>
      <c r="U274" t="s">
        <v>716</v>
      </c>
      <c r="V274" t="s">
        <v>1177</v>
      </c>
      <c r="W274" t="s">
        <v>3066</v>
      </c>
      <c r="X274" t="s">
        <v>21</v>
      </c>
      <c r="Y274" s="6" t="s">
        <v>3064</v>
      </c>
    </row>
    <row r="275" spans="1:25" x14ac:dyDescent="0.25">
      <c r="A275" s="6" t="s">
        <v>3056</v>
      </c>
      <c r="B275" s="6" t="s">
        <v>3063</v>
      </c>
      <c r="C275" s="6" t="s">
        <v>34</v>
      </c>
      <c r="D275" s="6" t="s">
        <v>3414</v>
      </c>
      <c r="E275" s="7">
        <v>295.8</v>
      </c>
      <c r="F275" s="8" t="str">
        <f>CONCATENATE(Tabla_Consulta_desde_esco2016sql2[[#This Row],[CONCEPTO_1]],Tabla_Consulta_desde_esco2016sql2[[#This Row],[CONCEPTO_2]],Tabla_Consulta_desde_esco2016sql2[[#This Row],[CONCEPTO_3]])</f>
        <v>BANDA BP32 P/TROMPO REVOLVEDOR DE CEMENTO</v>
      </c>
      <c r="G275" s="6" t="s">
        <v>20</v>
      </c>
      <c r="H275" s="6">
        <v>20500000414</v>
      </c>
      <c r="I275" t="s">
        <v>3419</v>
      </c>
      <c r="J275" t="s">
        <v>21</v>
      </c>
      <c r="K275" t="s">
        <v>21</v>
      </c>
      <c r="L275" t="s">
        <v>21</v>
      </c>
      <c r="M275">
        <v>40.799999999999997</v>
      </c>
      <c r="N275">
        <v>1</v>
      </c>
      <c r="P275" t="s">
        <v>3416</v>
      </c>
      <c r="Q275" t="s">
        <v>3417</v>
      </c>
      <c r="R275" t="s">
        <v>3418</v>
      </c>
      <c r="T275" t="s">
        <v>3065</v>
      </c>
      <c r="U275" t="s">
        <v>716</v>
      </c>
      <c r="V275" t="s">
        <v>1177</v>
      </c>
      <c r="W275" t="s">
        <v>3066</v>
      </c>
      <c r="X275" t="s">
        <v>21</v>
      </c>
      <c r="Y275" s="6" t="s">
        <v>3064</v>
      </c>
    </row>
    <row r="276" spans="1:25" x14ac:dyDescent="0.25">
      <c r="A276" s="6" t="s">
        <v>3056</v>
      </c>
      <c r="B276" s="6" t="s">
        <v>3063</v>
      </c>
      <c r="C276" s="6" t="s">
        <v>34</v>
      </c>
      <c r="D276" s="6" t="s">
        <v>3420</v>
      </c>
      <c r="E276" s="7">
        <v>4640</v>
      </c>
      <c r="F276" s="8" t="str">
        <f>CONCATENATE(Tabla_Consulta_desde_esco2016sql2[[#This Row],[CONCEPTO_1]],Tabla_Consulta_desde_esco2016sql2[[#This Row],[CONCEPTO_2]],Tabla_Consulta_desde_esco2016sql2[[#This Row],[CONCEPTO_3]])</f>
        <v>REPARACION DE UNIDAD 65</v>
      </c>
      <c r="G276" s="6" t="s">
        <v>20</v>
      </c>
      <c r="H276" s="6">
        <v>20500000414</v>
      </c>
      <c r="I276" t="s">
        <v>3421</v>
      </c>
      <c r="J276" t="s">
        <v>21</v>
      </c>
      <c r="K276" t="s">
        <v>21</v>
      </c>
      <c r="L276" t="s">
        <v>21</v>
      </c>
      <c r="M276">
        <v>640</v>
      </c>
      <c r="N276">
        <v>1</v>
      </c>
      <c r="P276" t="s">
        <v>3422</v>
      </c>
      <c r="Q276" t="s">
        <v>3423</v>
      </c>
      <c r="R276" t="s">
        <v>3424</v>
      </c>
      <c r="S276" t="s">
        <v>3425</v>
      </c>
      <c r="T276" t="s">
        <v>3065</v>
      </c>
      <c r="U276" t="s">
        <v>716</v>
      </c>
      <c r="V276" t="s">
        <v>1177</v>
      </c>
      <c r="W276" t="s">
        <v>3066</v>
      </c>
      <c r="X276" t="s">
        <v>21</v>
      </c>
      <c r="Y276" s="6" t="s">
        <v>3064</v>
      </c>
    </row>
    <row r="277" spans="1:25" x14ac:dyDescent="0.25">
      <c r="A277" s="6" t="s">
        <v>3056</v>
      </c>
      <c r="B277" s="6" t="s">
        <v>3063</v>
      </c>
      <c r="C277" s="6" t="s">
        <v>34</v>
      </c>
      <c r="D277" s="6" t="s">
        <v>3426</v>
      </c>
      <c r="E277" s="7">
        <v>10092</v>
      </c>
      <c r="F277" s="8" t="str">
        <f>CONCATENATE(Tabla_Consulta_desde_esco2016sql2[[#This Row],[CONCEPTO_1]],Tabla_Consulta_desde_esco2016sql2[[#This Row],[CONCEPTO_2]],Tabla_Consulta_desde_esco2016sql2[[#This Row],[CONCEPTO_3]])</f>
        <v>REPARACION DE UNIDAD DE VIAS PUBLICAS</v>
      </c>
      <c r="G277" s="6" t="s">
        <v>20</v>
      </c>
      <c r="H277" s="6">
        <v>20500000414</v>
      </c>
      <c r="I277" t="s">
        <v>3427</v>
      </c>
      <c r="J277" t="s">
        <v>21</v>
      </c>
      <c r="K277" t="s">
        <v>21</v>
      </c>
      <c r="L277" t="s">
        <v>21</v>
      </c>
      <c r="M277">
        <v>1392</v>
      </c>
      <c r="N277">
        <v>1</v>
      </c>
      <c r="P277" t="s">
        <v>3428</v>
      </c>
      <c r="Q277" t="s">
        <v>3429</v>
      </c>
      <c r="R277" t="s">
        <v>3430</v>
      </c>
      <c r="S277" t="s">
        <v>3431</v>
      </c>
      <c r="T277" t="s">
        <v>3065</v>
      </c>
      <c r="U277" t="s">
        <v>716</v>
      </c>
      <c r="V277" t="s">
        <v>1177</v>
      </c>
      <c r="W277" t="s">
        <v>3066</v>
      </c>
      <c r="X277" t="s">
        <v>21</v>
      </c>
      <c r="Y277" s="6" t="s">
        <v>3064</v>
      </c>
    </row>
    <row r="278" spans="1:25" x14ac:dyDescent="0.25">
      <c r="A278" s="6" t="s">
        <v>3056</v>
      </c>
      <c r="B278" s="6" t="s">
        <v>3063</v>
      </c>
      <c r="C278" s="6" t="s">
        <v>34</v>
      </c>
      <c r="D278" s="6" t="s">
        <v>3432</v>
      </c>
      <c r="E278" s="7">
        <v>3306</v>
      </c>
      <c r="F278" s="8" t="str">
        <f>CONCATENATE(Tabla_Consulta_desde_esco2016sql2[[#This Row],[CONCEPTO_1]],Tabla_Consulta_desde_esco2016sql2[[#This Row],[CONCEPTO_2]],Tabla_Consulta_desde_esco2016sql2[[#This Row],[CONCEPTO_3]])</f>
        <v>PARA URVAN  L-34</v>
      </c>
      <c r="G278" s="6" t="s">
        <v>20</v>
      </c>
      <c r="H278" s="6">
        <v>20500000414</v>
      </c>
      <c r="I278" t="s">
        <v>3433</v>
      </c>
      <c r="J278" t="s">
        <v>21</v>
      </c>
      <c r="K278" t="s">
        <v>21</v>
      </c>
      <c r="L278" t="s">
        <v>21</v>
      </c>
      <c r="M278">
        <v>456</v>
      </c>
      <c r="N278">
        <v>1</v>
      </c>
      <c r="P278" t="s">
        <v>3434</v>
      </c>
      <c r="Q278" t="s">
        <v>3435</v>
      </c>
      <c r="R278" t="s">
        <v>3436</v>
      </c>
      <c r="S278" t="s">
        <v>3437</v>
      </c>
      <c r="T278" t="s">
        <v>3065</v>
      </c>
      <c r="U278" t="s">
        <v>716</v>
      </c>
      <c r="V278" t="s">
        <v>1177</v>
      </c>
      <c r="W278" t="s">
        <v>3066</v>
      </c>
      <c r="X278" t="s">
        <v>21</v>
      </c>
      <c r="Y278" s="6" t="s">
        <v>3064</v>
      </c>
    </row>
    <row r="279" spans="1:25" x14ac:dyDescent="0.25">
      <c r="A279" s="6" t="s">
        <v>3056</v>
      </c>
      <c r="B279" s="6" t="s">
        <v>3063</v>
      </c>
      <c r="C279" s="6" t="s">
        <v>34</v>
      </c>
      <c r="D279" s="6" t="s">
        <v>3438</v>
      </c>
      <c r="E279" s="7">
        <v>10846</v>
      </c>
      <c r="F279" s="8" t="str">
        <f>CONCATENATE(Tabla_Consulta_desde_esco2016sql2[[#This Row],[CONCEPTO_1]],Tabla_Consulta_desde_esco2016sql2[[#This Row],[CONCEPTO_2]],Tabla_Consulta_desde_esco2016sql2[[#This Row],[CONCEPTO_3]])</f>
        <v>REP. DE UNIDAD PLACAS RG-61764</v>
      </c>
      <c r="G279" s="6" t="s">
        <v>20</v>
      </c>
      <c r="H279" s="6">
        <v>20500000414</v>
      </c>
      <c r="I279" t="s">
        <v>3439</v>
      </c>
      <c r="J279" t="s">
        <v>21</v>
      </c>
      <c r="K279" t="s">
        <v>21</v>
      </c>
      <c r="L279" t="s">
        <v>21</v>
      </c>
      <c r="M279">
        <v>1496</v>
      </c>
      <c r="N279">
        <v>1</v>
      </c>
      <c r="P279" t="s">
        <v>3440</v>
      </c>
      <c r="Q279" t="s">
        <v>3441</v>
      </c>
      <c r="R279" t="s">
        <v>3442</v>
      </c>
      <c r="S279" t="s">
        <v>3443</v>
      </c>
      <c r="T279" t="s">
        <v>3065</v>
      </c>
      <c r="U279" t="s">
        <v>716</v>
      </c>
      <c r="V279" t="s">
        <v>1177</v>
      </c>
      <c r="W279" t="s">
        <v>3066</v>
      </c>
      <c r="X279" t="s">
        <v>21</v>
      </c>
      <c r="Y279" s="6" t="s">
        <v>3064</v>
      </c>
    </row>
    <row r="280" spans="1:25" x14ac:dyDescent="0.25">
      <c r="A280" s="6" t="s">
        <v>3056</v>
      </c>
      <c r="B280" s="6" t="s">
        <v>3063</v>
      </c>
      <c r="C280" s="6" t="s">
        <v>34</v>
      </c>
      <c r="D280" s="6" t="s">
        <v>3444</v>
      </c>
      <c r="E280" s="7">
        <v>5533.2</v>
      </c>
      <c r="F280" s="8" t="str">
        <f>CONCATENATE(Tabla_Consulta_desde_esco2016sql2[[#This Row],[CONCEPTO_1]],Tabla_Consulta_desde_esco2016sql2[[#This Row],[CONCEPTO_2]],Tabla_Consulta_desde_esco2016sql2[[#This Row],[CONCEPTO_3]])</f>
        <v>REPARACION DE UNIDAD</v>
      </c>
      <c r="G280" s="6" t="s">
        <v>20</v>
      </c>
      <c r="H280" s="6">
        <v>20500000414</v>
      </c>
      <c r="I280" t="s">
        <v>3445</v>
      </c>
      <c r="J280" t="s">
        <v>21</v>
      </c>
      <c r="K280" t="s">
        <v>21</v>
      </c>
      <c r="L280" t="s">
        <v>21</v>
      </c>
      <c r="M280">
        <v>763.2</v>
      </c>
      <c r="N280">
        <v>1</v>
      </c>
      <c r="P280" t="s">
        <v>3446</v>
      </c>
      <c r="Q280" t="s">
        <v>3447</v>
      </c>
      <c r="R280" t="s">
        <v>3448</v>
      </c>
      <c r="S280" t="s">
        <v>3449</v>
      </c>
      <c r="T280" t="s">
        <v>3065</v>
      </c>
      <c r="U280" t="s">
        <v>716</v>
      </c>
      <c r="V280" t="s">
        <v>1177</v>
      </c>
      <c r="W280" t="s">
        <v>3066</v>
      </c>
      <c r="X280" t="s">
        <v>21</v>
      </c>
      <c r="Y280" s="6" t="s">
        <v>3064</v>
      </c>
    </row>
    <row r="281" spans="1:25" x14ac:dyDescent="0.25">
      <c r="A281" s="6" t="s">
        <v>3056</v>
      </c>
      <c r="B281" s="6" t="s">
        <v>3063</v>
      </c>
      <c r="C281" s="6" t="s">
        <v>34</v>
      </c>
      <c r="D281" s="6" t="s">
        <v>3450</v>
      </c>
      <c r="E281" s="7">
        <v>3897.6</v>
      </c>
      <c r="F281" s="8" t="str">
        <f>CONCATENATE(Tabla_Consulta_desde_esco2016sql2[[#This Row],[CONCEPTO_1]],Tabla_Consulta_desde_esco2016sql2[[#This Row],[CONCEPTO_2]],Tabla_Consulta_desde_esco2016sql2[[#This Row],[CONCEPTO_3]])</f>
        <v>ACEITE TRANSMISION AUTOMATICA</v>
      </c>
      <c r="G281" s="6" t="s">
        <v>20</v>
      </c>
      <c r="H281" s="6">
        <v>20500000414</v>
      </c>
      <c r="I281" t="s">
        <v>3451</v>
      </c>
      <c r="J281" t="s">
        <v>21</v>
      </c>
      <c r="K281" t="s">
        <v>21</v>
      </c>
      <c r="L281" t="s">
        <v>21</v>
      </c>
      <c r="M281">
        <v>537.6</v>
      </c>
      <c r="N281">
        <v>1</v>
      </c>
      <c r="P281" t="s">
        <v>3452</v>
      </c>
      <c r="Q281" t="s">
        <v>3453</v>
      </c>
      <c r="R281" t="s">
        <v>3454</v>
      </c>
      <c r="T281" t="s">
        <v>3065</v>
      </c>
      <c r="U281" t="s">
        <v>716</v>
      </c>
      <c r="V281" t="s">
        <v>1177</v>
      </c>
      <c r="W281" t="s">
        <v>3066</v>
      </c>
      <c r="X281" t="s">
        <v>21</v>
      </c>
      <c r="Y281" s="6" t="s">
        <v>3064</v>
      </c>
    </row>
    <row r="282" spans="1:25" ht="30" x14ac:dyDescent="0.25">
      <c r="A282" s="6" t="s">
        <v>3056</v>
      </c>
      <c r="B282" s="6" t="s">
        <v>3063</v>
      </c>
      <c r="C282" s="6" t="s">
        <v>34</v>
      </c>
      <c r="D282" s="6" t="s">
        <v>3455</v>
      </c>
      <c r="E282" s="7">
        <v>4698</v>
      </c>
      <c r="F282" s="8" t="str">
        <f>CONCATENATE(Tabla_Consulta_desde_esco2016sql2[[#This Row],[CONCEPTO_1]],Tabla_Consulta_desde_esco2016sql2[[#This Row],[CONCEPTO_2]],Tabla_Consulta_desde_esco2016sql2[[#This Row],[CONCEPTO_3]])</f>
        <v>ACEITE MULTIGRADO PARA MOTOR A GASOLINA SAE 10 W-30 APISM, MARCA GONHER</v>
      </c>
      <c r="G282" s="6" t="s">
        <v>20</v>
      </c>
      <c r="H282" s="6">
        <v>20500000414</v>
      </c>
      <c r="I282" t="s">
        <v>3456</v>
      </c>
      <c r="J282" t="s">
        <v>3457</v>
      </c>
      <c r="K282" t="s">
        <v>21</v>
      </c>
      <c r="L282" t="s">
        <v>21</v>
      </c>
      <c r="M282">
        <v>648</v>
      </c>
      <c r="N282">
        <v>1</v>
      </c>
      <c r="P282" t="s">
        <v>3458</v>
      </c>
      <c r="Q282" t="s">
        <v>3459</v>
      </c>
      <c r="R282" t="s">
        <v>3460</v>
      </c>
      <c r="T282" t="s">
        <v>3065</v>
      </c>
      <c r="U282" t="s">
        <v>716</v>
      </c>
      <c r="V282" t="s">
        <v>1177</v>
      </c>
      <c r="W282" t="s">
        <v>3066</v>
      </c>
      <c r="X282" t="s">
        <v>21</v>
      </c>
      <c r="Y282" s="6" t="s">
        <v>3064</v>
      </c>
    </row>
    <row r="283" spans="1:25" x14ac:dyDescent="0.25">
      <c r="A283" s="6" t="s">
        <v>3056</v>
      </c>
      <c r="B283" s="6" t="s">
        <v>3063</v>
      </c>
      <c r="C283" s="6" t="s">
        <v>34</v>
      </c>
      <c r="D283" s="6" t="s">
        <v>2628</v>
      </c>
      <c r="E283" s="7">
        <v>5676.46</v>
      </c>
      <c r="F283" s="8" t="str">
        <f>CONCATENATE(Tabla_Consulta_desde_esco2016sql2[[#This Row],[CONCEPTO_1]],Tabla_Consulta_desde_esco2016sql2[[#This Row],[CONCEPTO_2]],Tabla_Consulta_desde_esco2016sql2[[#This Row],[CONCEPTO_3]])</f>
        <v>REP. DE UNIDAD TORNADO MOD 2011PLACAS RH-07639</v>
      </c>
      <c r="G283" s="6" t="s">
        <v>20</v>
      </c>
      <c r="H283" s="6">
        <v>20500000414</v>
      </c>
      <c r="I283" t="s">
        <v>3565</v>
      </c>
      <c r="J283" t="s">
        <v>21</v>
      </c>
      <c r="K283" t="s">
        <v>21</v>
      </c>
      <c r="L283" t="s">
        <v>21</v>
      </c>
      <c r="M283">
        <v>782.96</v>
      </c>
      <c r="N283">
        <v>1</v>
      </c>
      <c r="P283" t="s">
        <v>3566</v>
      </c>
      <c r="Q283" t="s">
        <v>3567</v>
      </c>
      <c r="R283" t="s">
        <v>3568</v>
      </c>
      <c r="S283" t="s">
        <v>3569</v>
      </c>
      <c r="T283" t="s">
        <v>3065</v>
      </c>
      <c r="U283" t="s">
        <v>716</v>
      </c>
      <c r="V283" t="s">
        <v>1177</v>
      </c>
      <c r="W283" t="s">
        <v>3066</v>
      </c>
      <c r="X283" t="s">
        <v>21</v>
      </c>
      <c r="Y283" s="6" t="s">
        <v>3064</v>
      </c>
    </row>
    <row r="284" spans="1:25" x14ac:dyDescent="0.25">
      <c r="A284" s="6" t="s">
        <v>1010</v>
      </c>
      <c r="B284" s="6" t="s">
        <v>1016</v>
      </c>
      <c r="C284" s="6" t="s">
        <v>34</v>
      </c>
      <c r="D284" s="6" t="s">
        <v>1621</v>
      </c>
      <c r="E284" s="7">
        <v>120</v>
      </c>
      <c r="F284" s="8" t="str">
        <f>CONCATENATE(Tabla_Consulta_desde_esco2016sql2[[#This Row],[CONCEPTO_1]],Tabla_Consulta_desde_esco2016sql2[[#This Row],[CONCEPTO_2]],Tabla_Consulta_desde_esco2016sql2[[#This Row],[CONCEPTO_3]])</f>
        <v>TOMATE BOLA ROJO</v>
      </c>
      <c r="G284" s="6" t="s">
        <v>20</v>
      </c>
      <c r="H284" s="6">
        <v>20500000415</v>
      </c>
      <c r="I284" t="s">
        <v>1534</v>
      </c>
      <c r="J284" t="s">
        <v>21</v>
      </c>
      <c r="K284" t="s">
        <v>21</v>
      </c>
      <c r="L284" t="s">
        <v>21</v>
      </c>
      <c r="M284">
        <v>0</v>
      </c>
      <c r="N284">
        <v>1</v>
      </c>
      <c r="P284" t="s">
        <v>1622</v>
      </c>
      <c r="Q284" t="s">
        <v>1623</v>
      </c>
      <c r="R284" t="s">
        <v>1624</v>
      </c>
      <c r="T284" t="s">
        <v>1018</v>
      </c>
      <c r="U284" t="s">
        <v>1019</v>
      </c>
      <c r="V284" t="s">
        <v>1020</v>
      </c>
      <c r="W284" t="s">
        <v>1021</v>
      </c>
      <c r="X284" t="s">
        <v>1022</v>
      </c>
      <c r="Y284" s="6" t="s">
        <v>1017</v>
      </c>
    </row>
    <row r="285" spans="1:25" x14ac:dyDescent="0.25">
      <c r="A285" s="6" t="s">
        <v>1010</v>
      </c>
      <c r="B285" s="6" t="s">
        <v>1016</v>
      </c>
      <c r="C285" s="6" t="s">
        <v>34</v>
      </c>
      <c r="D285" s="6" t="s">
        <v>1625</v>
      </c>
      <c r="E285" s="7">
        <v>400</v>
      </c>
      <c r="F285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285" s="6" t="s">
        <v>20</v>
      </c>
      <c r="H285" s="6">
        <v>20500000415</v>
      </c>
      <c r="I285" t="s">
        <v>1065</v>
      </c>
      <c r="J285" t="s">
        <v>21</v>
      </c>
      <c r="K285" t="s">
        <v>21</v>
      </c>
      <c r="L285" t="s">
        <v>21</v>
      </c>
      <c r="M285">
        <v>0</v>
      </c>
      <c r="N285">
        <v>1</v>
      </c>
      <c r="P285" t="s">
        <v>1626</v>
      </c>
      <c r="Q285" t="s">
        <v>1627</v>
      </c>
      <c r="R285" t="s">
        <v>1628</v>
      </c>
      <c r="T285" t="s">
        <v>1018</v>
      </c>
      <c r="U285" t="s">
        <v>1019</v>
      </c>
      <c r="V285" t="s">
        <v>1020</v>
      </c>
      <c r="W285" t="s">
        <v>1021</v>
      </c>
      <c r="X285" t="s">
        <v>1022</v>
      </c>
      <c r="Y285" s="6" t="s">
        <v>1017</v>
      </c>
    </row>
    <row r="286" spans="1:25" x14ac:dyDescent="0.25">
      <c r="A286" s="6" t="s">
        <v>1010</v>
      </c>
      <c r="B286" s="6" t="s">
        <v>1016</v>
      </c>
      <c r="C286" s="6" t="s">
        <v>34</v>
      </c>
      <c r="D286" s="6" t="s">
        <v>1625</v>
      </c>
      <c r="E286" s="7">
        <v>481.98</v>
      </c>
      <c r="F286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286" s="6" t="s">
        <v>20</v>
      </c>
      <c r="H286" s="6">
        <v>20500000415</v>
      </c>
      <c r="I286" t="s">
        <v>1084</v>
      </c>
      <c r="J286" t="s">
        <v>21</v>
      </c>
      <c r="K286" t="s">
        <v>21</v>
      </c>
      <c r="L286" t="s">
        <v>21</v>
      </c>
      <c r="M286">
        <v>66.48</v>
      </c>
      <c r="N286">
        <v>1</v>
      </c>
      <c r="P286" t="s">
        <v>1626</v>
      </c>
      <c r="Q286" t="s">
        <v>1627</v>
      </c>
      <c r="R286" t="s">
        <v>1628</v>
      </c>
      <c r="T286" t="s">
        <v>1018</v>
      </c>
      <c r="U286" t="s">
        <v>1019</v>
      </c>
      <c r="V286" t="s">
        <v>1020</v>
      </c>
      <c r="W286" t="s">
        <v>1021</v>
      </c>
      <c r="X286" t="s">
        <v>1022</v>
      </c>
      <c r="Y286" s="6" t="s">
        <v>1017</v>
      </c>
    </row>
    <row r="287" spans="1:25" x14ac:dyDescent="0.25">
      <c r="A287" s="6" t="s">
        <v>1010</v>
      </c>
      <c r="B287" s="6" t="s">
        <v>1016</v>
      </c>
      <c r="C287" s="6" t="s">
        <v>34</v>
      </c>
      <c r="D287" s="6" t="s">
        <v>1625</v>
      </c>
      <c r="E287" s="7">
        <v>504.6</v>
      </c>
      <c r="F287" s="8" t="str">
        <f>CONCATENATE(Tabla_Consulta_desde_esco2016sql2[[#This Row],[CONCEPTO_1]],Tabla_Consulta_desde_esco2016sql2[[#This Row],[CONCEPTO_2]],Tabla_Consulta_desde_esco2016sql2[[#This Row],[CONCEPTO_3]])</f>
        <v>SANDWICH</v>
      </c>
      <c r="G287" s="6" t="s">
        <v>20</v>
      </c>
      <c r="H287" s="6">
        <v>20500000415</v>
      </c>
      <c r="I287" t="s">
        <v>1525</v>
      </c>
      <c r="J287" t="s">
        <v>21</v>
      </c>
      <c r="K287" t="s">
        <v>21</v>
      </c>
      <c r="L287" t="s">
        <v>21</v>
      </c>
      <c r="M287">
        <v>69.599999999999994</v>
      </c>
      <c r="N287">
        <v>1</v>
      </c>
      <c r="P287" t="s">
        <v>1626</v>
      </c>
      <c r="Q287" t="s">
        <v>1627</v>
      </c>
      <c r="R287" t="s">
        <v>1628</v>
      </c>
      <c r="T287" t="s">
        <v>1018</v>
      </c>
      <c r="U287" t="s">
        <v>1019</v>
      </c>
      <c r="V287" t="s">
        <v>1020</v>
      </c>
      <c r="W287" t="s">
        <v>1021</v>
      </c>
      <c r="X287" t="s">
        <v>1022</v>
      </c>
      <c r="Y287" s="6" t="s">
        <v>1017</v>
      </c>
    </row>
    <row r="288" spans="1:25" x14ac:dyDescent="0.25">
      <c r="A288" s="6" t="s">
        <v>1010</v>
      </c>
      <c r="B288" s="6" t="s">
        <v>1016</v>
      </c>
      <c r="C288" s="6" t="s">
        <v>34</v>
      </c>
      <c r="D288" s="6" t="s">
        <v>1629</v>
      </c>
      <c r="E288" s="7">
        <v>1200</v>
      </c>
      <c r="F288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288" s="6" t="s">
        <v>20</v>
      </c>
      <c r="H288" s="6">
        <v>20500000415</v>
      </c>
      <c r="I288" t="s">
        <v>1065</v>
      </c>
      <c r="J288" t="s">
        <v>21</v>
      </c>
      <c r="K288" t="s">
        <v>21</v>
      </c>
      <c r="L288" t="s">
        <v>21</v>
      </c>
      <c r="M288">
        <v>0</v>
      </c>
      <c r="N288">
        <v>1</v>
      </c>
      <c r="P288" t="s">
        <v>1630</v>
      </c>
      <c r="Q288" t="s">
        <v>1631</v>
      </c>
      <c r="R288" t="s">
        <v>1632</v>
      </c>
      <c r="T288" t="s">
        <v>1018</v>
      </c>
      <c r="U288" t="s">
        <v>1019</v>
      </c>
      <c r="V288" t="s">
        <v>1020</v>
      </c>
      <c r="W288" t="s">
        <v>1021</v>
      </c>
      <c r="X288" t="s">
        <v>1022</v>
      </c>
      <c r="Y288" s="6" t="s">
        <v>1017</v>
      </c>
    </row>
    <row r="289" spans="1:25" x14ac:dyDescent="0.25">
      <c r="A289" s="6" t="s">
        <v>1010</v>
      </c>
      <c r="B289" s="6" t="s">
        <v>1016</v>
      </c>
      <c r="C289" s="6" t="s">
        <v>34</v>
      </c>
      <c r="D289" s="6" t="s">
        <v>1633</v>
      </c>
      <c r="E289" s="7">
        <v>1170</v>
      </c>
      <c r="F289" s="8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289" s="6" t="s">
        <v>20</v>
      </c>
      <c r="H289" s="6">
        <v>20500000415</v>
      </c>
      <c r="I289" t="s">
        <v>1114</v>
      </c>
      <c r="J289" t="s">
        <v>21</v>
      </c>
      <c r="K289" t="s">
        <v>21</v>
      </c>
      <c r="L289" t="s">
        <v>21</v>
      </c>
      <c r="M289">
        <v>0</v>
      </c>
      <c r="N289">
        <v>1</v>
      </c>
      <c r="P289" t="s">
        <v>1634</v>
      </c>
      <c r="Q289" t="s">
        <v>1635</v>
      </c>
      <c r="R289" t="s">
        <v>1636</v>
      </c>
      <c r="T289" t="s">
        <v>1018</v>
      </c>
      <c r="U289" t="s">
        <v>1019</v>
      </c>
      <c r="V289" t="s">
        <v>1020</v>
      </c>
      <c r="W289" t="s">
        <v>1021</v>
      </c>
      <c r="X289" t="s">
        <v>1022</v>
      </c>
      <c r="Y289" s="6" t="s">
        <v>1017</v>
      </c>
    </row>
    <row r="290" spans="1:25" x14ac:dyDescent="0.25">
      <c r="A290" s="6" t="s">
        <v>1010</v>
      </c>
      <c r="B290" s="6" t="s">
        <v>1016</v>
      </c>
      <c r="C290" s="6" t="s">
        <v>34</v>
      </c>
      <c r="D290" s="6" t="s">
        <v>1633</v>
      </c>
      <c r="E290" s="7">
        <v>1280</v>
      </c>
      <c r="F290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290" s="6" t="s">
        <v>20</v>
      </c>
      <c r="H290" s="6">
        <v>20500000415</v>
      </c>
      <c r="I290" t="s">
        <v>1540</v>
      </c>
      <c r="J290" t="s">
        <v>1541</v>
      </c>
      <c r="K290" t="s">
        <v>21</v>
      </c>
      <c r="L290" t="s">
        <v>21</v>
      </c>
      <c r="M290">
        <v>0</v>
      </c>
      <c r="N290">
        <v>1</v>
      </c>
      <c r="P290" t="s">
        <v>1634</v>
      </c>
      <c r="Q290" t="s">
        <v>1635</v>
      </c>
      <c r="R290" t="s">
        <v>1636</v>
      </c>
      <c r="T290" t="s">
        <v>1018</v>
      </c>
      <c r="U290" t="s">
        <v>1019</v>
      </c>
      <c r="V290" t="s">
        <v>1020</v>
      </c>
      <c r="W290" t="s">
        <v>1021</v>
      </c>
      <c r="X290" t="s">
        <v>1022</v>
      </c>
      <c r="Y290" s="6" t="s">
        <v>1017</v>
      </c>
    </row>
    <row r="291" spans="1:25" x14ac:dyDescent="0.25">
      <c r="A291" s="6" t="s">
        <v>1010</v>
      </c>
      <c r="B291" s="6" t="s">
        <v>1016</v>
      </c>
      <c r="C291" s="6" t="s">
        <v>34</v>
      </c>
      <c r="D291" s="6" t="s">
        <v>1633</v>
      </c>
      <c r="E291" s="7">
        <v>314.58</v>
      </c>
      <c r="F291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291" s="6" t="s">
        <v>20</v>
      </c>
      <c r="H291" s="6">
        <v>20500000415</v>
      </c>
      <c r="I291" t="s">
        <v>1023</v>
      </c>
      <c r="J291" t="s">
        <v>21</v>
      </c>
      <c r="K291" t="s">
        <v>21</v>
      </c>
      <c r="L291" t="s">
        <v>21</v>
      </c>
      <c r="M291">
        <v>23.3</v>
      </c>
      <c r="N291">
        <v>1</v>
      </c>
      <c r="P291" t="s">
        <v>1634</v>
      </c>
      <c r="Q291" t="s">
        <v>1635</v>
      </c>
      <c r="R291" t="s">
        <v>1636</v>
      </c>
      <c r="T291" t="s">
        <v>1018</v>
      </c>
      <c r="U291" t="s">
        <v>1019</v>
      </c>
      <c r="V291" t="s">
        <v>1020</v>
      </c>
      <c r="W291" t="s">
        <v>1021</v>
      </c>
      <c r="X291" t="s">
        <v>1022</v>
      </c>
      <c r="Y291" s="6" t="s">
        <v>1017</v>
      </c>
    </row>
    <row r="292" spans="1:25" x14ac:dyDescent="0.25">
      <c r="A292" s="6" t="s">
        <v>1010</v>
      </c>
      <c r="B292" s="6" t="s">
        <v>1016</v>
      </c>
      <c r="C292" s="6" t="s">
        <v>34</v>
      </c>
      <c r="D292" s="6" t="s">
        <v>1633</v>
      </c>
      <c r="E292" s="7">
        <v>440</v>
      </c>
      <c r="F292" s="8" t="str">
        <f>CONCATENATE(Tabla_Consulta_desde_esco2016sql2[[#This Row],[CONCEPTO_1]],Tabla_Consulta_desde_esco2016sql2[[#This Row],[CONCEPTO_2]],Tabla_Consulta_desde_esco2016sql2[[#This Row],[CONCEPTO_3]])</f>
        <v>JAMON</v>
      </c>
      <c r="G292" s="6" t="s">
        <v>20</v>
      </c>
      <c r="H292" s="6">
        <v>20500000415</v>
      </c>
      <c r="I292" t="s">
        <v>1542</v>
      </c>
      <c r="J292" t="s">
        <v>21</v>
      </c>
      <c r="K292" t="s">
        <v>21</v>
      </c>
      <c r="L292" t="s">
        <v>21</v>
      </c>
      <c r="M292">
        <v>0</v>
      </c>
      <c r="N292">
        <v>1</v>
      </c>
      <c r="P292" t="s">
        <v>1634</v>
      </c>
      <c r="Q292" t="s">
        <v>1635</v>
      </c>
      <c r="R292" t="s">
        <v>1636</v>
      </c>
      <c r="T292" t="s">
        <v>1018</v>
      </c>
      <c r="U292" t="s">
        <v>1019</v>
      </c>
      <c r="V292" t="s">
        <v>1020</v>
      </c>
      <c r="W292" t="s">
        <v>1021</v>
      </c>
      <c r="X292" t="s">
        <v>1022</v>
      </c>
      <c r="Y292" s="6" t="s">
        <v>1017</v>
      </c>
    </row>
    <row r="293" spans="1:25" x14ac:dyDescent="0.25">
      <c r="A293" s="6" t="s">
        <v>1010</v>
      </c>
      <c r="B293" s="6" t="s">
        <v>1016</v>
      </c>
      <c r="C293" s="6" t="s">
        <v>34</v>
      </c>
      <c r="D293" s="6" t="s">
        <v>1633</v>
      </c>
      <c r="E293" s="7">
        <v>1670.4</v>
      </c>
      <c r="F293" s="8" t="str">
        <f>CONCATENATE(Tabla_Consulta_desde_esco2016sql2[[#This Row],[CONCEPTO_1]],Tabla_Consulta_desde_esco2016sql2[[#This Row],[CONCEPTO_2]],Tabla_Consulta_desde_esco2016sql2[[#This Row],[CONCEPTO_3]])</f>
        <v>JUGO PAU PAU</v>
      </c>
      <c r="G293" s="6" t="s">
        <v>20</v>
      </c>
      <c r="H293" s="6">
        <v>20500000415</v>
      </c>
      <c r="I293" t="s">
        <v>1637</v>
      </c>
      <c r="J293" t="s">
        <v>21</v>
      </c>
      <c r="K293" t="s">
        <v>21</v>
      </c>
      <c r="L293" t="s">
        <v>21</v>
      </c>
      <c r="M293">
        <v>0</v>
      </c>
      <c r="N293">
        <v>1</v>
      </c>
      <c r="P293" t="s">
        <v>1634</v>
      </c>
      <c r="Q293" t="s">
        <v>1635</v>
      </c>
      <c r="R293" t="s">
        <v>1636</v>
      </c>
      <c r="T293" t="s">
        <v>1018</v>
      </c>
      <c r="U293" t="s">
        <v>1019</v>
      </c>
      <c r="V293" t="s">
        <v>1020</v>
      </c>
      <c r="W293" t="s">
        <v>1021</v>
      </c>
      <c r="X293" t="s">
        <v>1022</v>
      </c>
      <c r="Y293" s="6" t="s">
        <v>1017</v>
      </c>
    </row>
    <row r="294" spans="1:25" x14ac:dyDescent="0.25">
      <c r="A294" s="6" t="s">
        <v>1010</v>
      </c>
      <c r="B294" s="6" t="s">
        <v>1016</v>
      </c>
      <c r="C294" s="6" t="s">
        <v>34</v>
      </c>
      <c r="D294" s="6" t="s">
        <v>1633</v>
      </c>
      <c r="E294" s="7">
        <v>290</v>
      </c>
      <c r="F294" s="8" t="str">
        <f>CONCATENATE(Tabla_Consulta_desde_esco2016sql2[[#This Row],[CONCEPTO_1]],Tabla_Consulta_desde_esco2016sql2[[#This Row],[CONCEPTO_2]],Tabla_Consulta_desde_esco2016sql2[[#This Row],[CONCEPTO_3]])</f>
        <v>MAYONESA</v>
      </c>
      <c r="G294" s="6" t="s">
        <v>20</v>
      </c>
      <c r="H294" s="6">
        <v>20500000415</v>
      </c>
      <c r="I294" t="s">
        <v>1401</v>
      </c>
      <c r="J294" t="s">
        <v>21</v>
      </c>
      <c r="K294" t="s">
        <v>21</v>
      </c>
      <c r="L294" t="s">
        <v>21</v>
      </c>
      <c r="M294">
        <v>0</v>
      </c>
      <c r="N294">
        <v>1</v>
      </c>
      <c r="P294" t="s">
        <v>1634</v>
      </c>
      <c r="Q294" t="s">
        <v>1635</v>
      </c>
      <c r="R294" t="s">
        <v>1636</v>
      </c>
      <c r="T294" t="s">
        <v>1018</v>
      </c>
      <c r="U294" t="s">
        <v>1019</v>
      </c>
      <c r="V294" t="s">
        <v>1020</v>
      </c>
      <c r="W294" t="s">
        <v>1021</v>
      </c>
      <c r="X294" t="s">
        <v>1022</v>
      </c>
      <c r="Y294" s="6" t="s">
        <v>1017</v>
      </c>
    </row>
    <row r="295" spans="1:25" x14ac:dyDescent="0.25">
      <c r="A295" s="6" t="s">
        <v>1010</v>
      </c>
      <c r="B295" s="6" t="s">
        <v>1016</v>
      </c>
      <c r="C295" s="6" t="s">
        <v>34</v>
      </c>
      <c r="D295" s="6" t="s">
        <v>1633</v>
      </c>
      <c r="E295" s="7">
        <v>180</v>
      </c>
      <c r="F295" s="8" t="str">
        <f>CONCATENATE(Tabla_Consulta_desde_esco2016sql2[[#This Row],[CONCEPTO_1]],Tabla_Consulta_desde_esco2016sql2[[#This Row],[CONCEPTO_2]],Tabla_Consulta_desde_esco2016sql2[[#This Row],[CONCEPTO_3]])</f>
        <v>QUESO AMARILLO REBANADO CON 180 PIEZAS</v>
      </c>
      <c r="G295" s="6" t="s">
        <v>20</v>
      </c>
      <c r="H295" s="6">
        <v>20500000415</v>
      </c>
      <c r="I295" t="s">
        <v>1638</v>
      </c>
      <c r="J295" t="s">
        <v>21</v>
      </c>
      <c r="K295" t="s">
        <v>21</v>
      </c>
      <c r="L295" t="s">
        <v>21</v>
      </c>
      <c r="M295">
        <v>0</v>
      </c>
      <c r="N295">
        <v>1</v>
      </c>
      <c r="P295" t="s">
        <v>1634</v>
      </c>
      <c r="Q295" t="s">
        <v>1635</v>
      </c>
      <c r="R295" t="s">
        <v>1636</v>
      </c>
      <c r="T295" t="s">
        <v>1018</v>
      </c>
      <c r="U295" t="s">
        <v>1019</v>
      </c>
      <c r="V295" t="s">
        <v>1020</v>
      </c>
      <c r="W295" t="s">
        <v>1021</v>
      </c>
      <c r="X295" t="s">
        <v>1022</v>
      </c>
      <c r="Y295" s="6" t="s">
        <v>1017</v>
      </c>
    </row>
    <row r="296" spans="1:25" x14ac:dyDescent="0.25">
      <c r="A296" s="6" t="s">
        <v>1010</v>
      </c>
      <c r="B296" s="6" t="s">
        <v>1016</v>
      </c>
      <c r="C296" s="6" t="s">
        <v>34</v>
      </c>
      <c r="D296" s="6" t="s">
        <v>1639</v>
      </c>
      <c r="E296" s="7">
        <v>1101.04</v>
      </c>
      <c r="F296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296" s="6" t="s">
        <v>20</v>
      </c>
      <c r="H296" s="6">
        <v>20500000415</v>
      </c>
      <c r="I296" t="s">
        <v>1023</v>
      </c>
      <c r="J296" t="s">
        <v>21</v>
      </c>
      <c r="K296" t="s">
        <v>21</v>
      </c>
      <c r="L296" t="s">
        <v>21</v>
      </c>
      <c r="M296">
        <v>81.56</v>
      </c>
      <c r="N296">
        <v>1</v>
      </c>
      <c r="P296" t="s">
        <v>1640</v>
      </c>
      <c r="Q296" t="s">
        <v>1641</v>
      </c>
      <c r="R296" t="s">
        <v>1642</v>
      </c>
      <c r="T296" t="s">
        <v>1018</v>
      </c>
      <c r="U296" t="s">
        <v>1019</v>
      </c>
      <c r="V296" t="s">
        <v>1020</v>
      </c>
      <c r="W296" t="s">
        <v>1021</v>
      </c>
      <c r="X296" t="s">
        <v>1022</v>
      </c>
      <c r="Y296" s="6" t="s">
        <v>1017</v>
      </c>
    </row>
    <row r="297" spans="1:25" x14ac:dyDescent="0.25">
      <c r="A297" s="6" t="s">
        <v>1010</v>
      </c>
      <c r="B297" s="6" t="s">
        <v>1016</v>
      </c>
      <c r="C297" s="6" t="s">
        <v>34</v>
      </c>
      <c r="D297" s="6" t="s">
        <v>1639</v>
      </c>
      <c r="E297" s="7">
        <v>110.98</v>
      </c>
      <c r="F297" s="8" t="str">
        <f>CONCATENATE(Tabla_Consulta_desde_esco2016sql2[[#This Row],[CONCEPTO_1]],Tabla_Consulta_desde_esco2016sql2[[#This Row],[CONCEPTO_2]],Tabla_Consulta_desde_esco2016sql2[[#This Row],[CONCEPTO_3]])</f>
        <v>PLATOS CHAROLA C/50</v>
      </c>
      <c r="G297" s="6" t="s">
        <v>20</v>
      </c>
      <c r="H297" s="6">
        <v>20500000415</v>
      </c>
      <c r="I297" t="s">
        <v>1643</v>
      </c>
      <c r="J297" t="s">
        <v>21</v>
      </c>
      <c r="K297" t="s">
        <v>21</v>
      </c>
      <c r="L297" t="s">
        <v>21</v>
      </c>
      <c r="M297">
        <v>15.31</v>
      </c>
      <c r="N297">
        <v>1</v>
      </c>
      <c r="P297" t="s">
        <v>1640</v>
      </c>
      <c r="Q297" t="s">
        <v>1641</v>
      </c>
      <c r="R297" t="s">
        <v>1642</v>
      </c>
      <c r="T297" t="s">
        <v>1018</v>
      </c>
      <c r="U297" t="s">
        <v>1019</v>
      </c>
      <c r="V297" t="s">
        <v>1020</v>
      </c>
      <c r="W297" t="s">
        <v>1021</v>
      </c>
      <c r="X297" t="s">
        <v>1022</v>
      </c>
      <c r="Y297" s="6" t="s">
        <v>1017</v>
      </c>
    </row>
    <row r="298" spans="1:25" x14ac:dyDescent="0.25">
      <c r="A298" s="6" t="s">
        <v>1010</v>
      </c>
      <c r="B298" s="6" t="s">
        <v>1016</v>
      </c>
      <c r="C298" s="6" t="s">
        <v>34</v>
      </c>
      <c r="D298" s="6" t="s">
        <v>1639</v>
      </c>
      <c r="E298" s="7">
        <v>163</v>
      </c>
      <c r="F298" s="8" t="str">
        <f>CONCATENATE(Tabla_Consulta_desde_esco2016sql2[[#This Row],[CONCEPTO_1]],Tabla_Consulta_desde_esco2016sql2[[#This Row],[CONCEPTO_2]],Tabla_Consulta_desde_esco2016sql2[[#This Row],[CONCEPTO_3]])</f>
        <v>SERVILLETAS</v>
      </c>
      <c r="G298" s="6" t="s">
        <v>20</v>
      </c>
      <c r="H298" s="6">
        <v>20500000415</v>
      </c>
      <c r="I298" t="s">
        <v>1644</v>
      </c>
      <c r="J298" t="s">
        <v>21</v>
      </c>
      <c r="K298" t="s">
        <v>21</v>
      </c>
      <c r="L298" t="s">
        <v>21</v>
      </c>
      <c r="M298">
        <v>22.48</v>
      </c>
      <c r="N298">
        <v>1</v>
      </c>
      <c r="P298" t="s">
        <v>1640</v>
      </c>
      <c r="Q298" t="s">
        <v>1641</v>
      </c>
      <c r="R298" t="s">
        <v>1642</v>
      </c>
      <c r="T298" t="s">
        <v>1018</v>
      </c>
      <c r="U298" t="s">
        <v>1019</v>
      </c>
      <c r="V298" t="s">
        <v>1020</v>
      </c>
      <c r="W298" t="s">
        <v>1021</v>
      </c>
      <c r="X298" t="s">
        <v>1022</v>
      </c>
      <c r="Y298" s="6" t="s">
        <v>1017</v>
      </c>
    </row>
    <row r="299" spans="1:25" x14ac:dyDescent="0.25">
      <c r="A299" s="6" t="s">
        <v>1010</v>
      </c>
      <c r="B299" s="6" t="s">
        <v>1016</v>
      </c>
      <c r="C299" s="6" t="s">
        <v>34</v>
      </c>
      <c r="D299" s="6" t="s">
        <v>1645</v>
      </c>
      <c r="E299" s="7">
        <v>453.6</v>
      </c>
      <c r="F299" s="8" t="str">
        <f>CONCATENATE(Tabla_Consulta_desde_esco2016sql2[[#This Row],[CONCEPTO_1]],Tabla_Consulta_desde_esco2016sql2[[#This Row],[CONCEPTO_2]],Tabla_Consulta_desde_esco2016sql2[[#This Row],[CONCEPTO_3]])</f>
        <v>PIERNA DE POLLO EN TROZO Y MUSLO</v>
      </c>
      <c r="G299" s="6" t="s">
        <v>20</v>
      </c>
      <c r="H299" s="6">
        <v>20500000415</v>
      </c>
      <c r="I299" t="s">
        <v>1646</v>
      </c>
      <c r="J299" t="s">
        <v>21</v>
      </c>
      <c r="K299" t="s">
        <v>21</v>
      </c>
      <c r="L299" t="s">
        <v>21</v>
      </c>
      <c r="M299">
        <v>0</v>
      </c>
      <c r="N299">
        <v>1</v>
      </c>
      <c r="P299" t="s">
        <v>1647</v>
      </c>
      <c r="Q299" t="s">
        <v>1648</v>
      </c>
      <c r="R299" t="s">
        <v>1649</v>
      </c>
      <c r="T299" t="s">
        <v>1018</v>
      </c>
      <c r="U299" t="s">
        <v>1019</v>
      </c>
      <c r="V299" t="s">
        <v>1020</v>
      </c>
      <c r="W299" t="s">
        <v>1021</v>
      </c>
      <c r="X299" t="s">
        <v>1022</v>
      </c>
      <c r="Y299" s="6" t="s">
        <v>1017</v>
      </c>
    </row>
    <row r="300" spans="1:25" x14ac:dyDescent="0.25">
      <c r="A300" s="6" t="s">
        <v>1010</v>
      </c>
      <c r="B300" s="6" t="s">
        <v>1016</v>
      </c>
      <c r="C300" s="6" t="s">
        <v>34</v>
      </c>
      <c r="D300" s="6" t="s">
        <v>1645</v>
      </c>
      <c r="E300" s="7">
        <v>768.38</v>
      </c>
      <c r="F300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300" s="6" t="s">
        <v>20</v>
      </c>
      <c r="H300" s="6">
        <v>20500000415</v>
      </c>
      <c r="I300" t="s">
        <v>1075</v>
      </c>
      <c r="J300" t="s">
        <v>21</v>
      </c>
      <c r="K300" t="s">
        <v>21</v>
      </c>
      <c r="L300" t="s">
        <v>21</v>
      </c>
      <c r="M300">
        <v>105.98</v>
      </c>
      <c r="N300">
        <v>1</v>
      </c>
      <c r="P300" t="s">
        <v>1647</v>
      </c>
      <c r="Q300" t="s">
        <v>1648</v>
      </c>
      <c r="R300" t="s">
        <v>1649</v>
      </c>
      <c r="T300" t="s">
        <v>1018</v>
      </c>
      <c r="U300" t="s">
        <v>1019</v>
      </c>
      <c r="V300" t="s">
        <v>1020</v>
      </c>
      <c r="W300" t="s">
        <v>1021</v>
      </c>
      <c r="X300" t="s">
        <v>1022</v>
      </c>
      <c r="Y300" s="6" t="s">
        <v>1017</v>
      </c>
    </row>
    <row r="301" spans="1:25" x14ac:dyDescent="0.25">
      <c r="A301" s="6" t="s">
        <v>1010</v>
      </c>
      <c r="B301" s="6" t="s">
        <v>1016</v>
      </c>
      <c r="C301" s="6" t="s">
        <v>34</v>
      </c>
      <c r="D301" s="6" t="s">
        <v>1645</v>
      </c>
      <c r="E301" s="7">
        <v>27.17</v>
      </c>
      <c r="F301" s="8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301" s="6" t="s">
        <v>20</v>
      </c>
      <c r="H301" s="6">
        <v>20500000415</v>
      </c>
      <c r="I301" t="s">
        <v>1553</v>
      </c>
      <c r="J301" t="s">
        <v>21</v>
      </c>
      <c r="K301" t="s">
        <v>21</v>
      </c>
      <c r="L301" t="s">
        <v>21</v>
      </c>
      <c r="M301">
        <v>3.75</v>
      </c>
      <c r="N301">
        <v>1</v>
      </c>
      <c r="P301" t="s">
        <v>1647</v>
      </c>
      <c r="Q301" t="s">
        <v>1648</v>
      </c>
      <c r="R301" t="s">
        <v>1649</v>
      </c>
      <c r="T301" t="s">
        <v>1018</v>
      </c>
      <c r="U301" t="s">
        <v>1019</v>
      </c>
      <c r="V301" t="s">
        <v>1020</v>
      </c>
      <c r="W301" t="s">
        <v>1021</v>
      </c>
      <c r="X301" t="s">
        <v>1022</v>
      </c>
      <c r="Y301" s="6" t="s">
        <v>1017</v>
      </c>
    </row>
    <row r="302" spans="1:25" x14ac:dyDescent="0.25">
      <c r="A302" s="6" t="s">
        <v>1010</v>
      </c>
      <c r="B302" s="6" t="s">
        <v>1016</v>
      </c>
      <c r="C302" s="6" t="s">
        <v>34</v>
      </c>
      <c r="D302" s="6" t="s">
        <v>1645</v>
      </c>
      <c r="E302" s="7">
        <v>108.67</v>
      </c>
      <c r="F302" s="8" t="str">
        <f>CONCATENATE(Tabla_Consulta_desde_esco2016sql2[[#This Row],[CONCEPTO_1]],Tabla_Consulta_desde_esco2016sql2[[#This Row],[CONCEPTO_2]],Tabla_Consulta_desde_esco2016sql2[[#This Row],[CONCEPTO_3]])</f>
        <v>SERVILLETAS C/500</v>
      </c>
      <c r="G302" s="6" t="s">
        <v>20</v>
      </c>
      <c r="H302" s="6">
        <v>20500000415</v>
      </c>
      <c r="I302" t="s">
        <v>1025</v>
      </c>
      <c r="J302" t="s">
        <v>21</v>
      </c>
      <c r="K302" t="s">
        <v>21</v>
      </c>
      <c r="L302" t="s">
        <v>21</v>
      </c>
      <c r="M302">
        <v>14.99</v>
      </c>
      <c r="N302">
        <v>1</v>
      </c>
      <c r="P302" t="s">
        <v>1647</v>
      </c>
      <c r="Q302" t="s">
        <v>1648</v>
      </c>
      <c r="R302" t="s">
        <v>1649</v>
      </c>
      <c r="T302" t="s">
        <v>1018</v>
      </c>
      <c r="U302" t="s">
        <v>1019</v>
      </c>
      <c r="V302" t="s">
        <v>1020</v>
      </c>
      <c r="W302" t="s">
        <v>1021</v>
      </c>
      <c r="X302" t="s">
        <v>1022</v>
      </c>
      <c r="Y302" s="6" t="s">
        <v>1017</v>
      </c>
    </row>
    <row r="303" spans="1:25" x14ac:dyDescent="0.25">
      <c r="A303" s="6" t="s">
        <v>1010</v>
      </c>
      <c r="B303" s="6" t="s">
        <v>1016</v>
      </c>
      <c r="C303" s="6" t="s">
        <v>34</v>
      </c>
      <c r="D303" s="6" t="s">
        <v>1650</v>
      </c>
      <c r="E303" s="7">
        <v>2700</v>
      </c>
      <c r="F303" s="8" t="str">
        <f>CONCATENATE(Tabla_Consulta_desde_esco2016sql2[[#This Row],[CONCEPTO_1]],Tabla_Consulta_desde_esco2016sql2[[#This Row],[CONCEPTO_2]],Tabla_Consulta_desde_esco2016sql2[[#This Row],[CONCEPTO_3]])</f>
        <v>FRITURA DE HARINA TIPO LAGRIMA</v>
      </c>
      <c r="G303" s="6" t="s">
        <v>20</v>
      </c>
      <c r="H303" s="6">
        <v>20500000415</v>
      </c>
      <c r="I303" t="s">
        <v>1651</v>
      </c>
      <c r="J303" t="s">
        <v>21</v>
      </c>
      <c r="K303" t="s">
        <v>21</v>
      </c>
      <c r="L303" t="s">
        <v>21</v>
      </c>
      <c r="M303">
        <v>200</v>
      </c>
      <c r="N303">
        <v>1</v>
      </c>
      <c r="P303" t="s">
        <v>1652</v>
      </c>
      <c r="Q303" t="s">
        <v>1653</v>
      </c>
      <c r="R303" t="s">
        <v>1654</v>
      </c>
      <c r="T303" t="s">
        <v>1018</v>
      </c>
      <c r="U303" t="s">
        <v>1019</v>
      </c>
      <c r="V303" t="s">
        <v>1020</v>
      </c>
      <c r="W303" t="s">
        <v>1021</v>
      </c>
      <c r="X303" t="s">
        <v>1022</v>
      </c>
      <c r="Y303" s="6" t="s">
        <v>1017</v>
      </c>
    </row>
    <row r="304" spans="1:25" x14ac:dyDescent="0.25">
      <c r="A304" s="6" t="s">
        <v>1010</v>
      </c>
      <c r="B304" s="6" t="s">
        <v>1016</v>
      </c>
      <c r="C304" s="6" t="s">
        <v>34</v>
      </c>
      <c r="D304" s="6" t="s">
        <v>1650</v>
      </c>
      <c r="E304" s="7">
        <v>436.71</v>
      </c>
      <c r="F304" s="8" t="str">
        <f>CONCATENATE(Tabla_Consulta_desde_esco2016sql2[[#This Row],[CONCEPTO_1]],Tabla_Consulta_desde_esco2016sql2[[#This Row],[CONCEPTO_2]],Tabla_Consulta_desde_esco2016sql2[[#This Row],[CONCEPTO_3]])</f>
        <v>PALETAS TUTSI POP C/50</v>
      </c>
      <c r="G304" s="6" t="s">
        <v>20</v>
      </c>
      <c r="H304" s="6">
        <v>20500000415</v>
      </c>
      <c r="I304" t="s">
        <v>1655</v>
      </c>
      <c r="J304" t="s">
        <v>21</v>
      </c>
      <c r="K304" t="s">
        <v>21</v>
      </c>
      <c r="L304" t="s">
        <v>21</v>
      </c>
      <c r="M304">
        <v>32.35</v>
      </c>
      <c r="N304">
        <v>1</v>
      </c>
      <c r="P304" t="s">
        <v>1652</v>
      </c>
      <c r="Q304" t="s">
        <v>1653</v>
      </c>
      <c r="R304" t="s">
        <v>1654</v>
      </c>
      <c r="T304" t="s">
        <v>1018</v>
      </c>
      <c r="U304" t="s">
        <v>1019</v>
      </c>
      <c r="V304" t="s">
        <v>1020</v>
      </c>
      <c r="W304" t="s">
        <v>1021</v>
      </c>
      <c r="X304" t="s">
        <v>1022</v>
      </c>
      <c r="Y304" s="6" t="s">
        <v>1017</v>
      </c>
    </row>
    <row r="305" spans="1:25" x14ac:dyDescent="0.25">
      <c r="A305" s="6" t="s">
        <v>1010</v>
      </c>
      <c r="B305" s="6" t="s">
        <v>1016</v>
      </c>
      <c r="C305" s="6" t="s">
        <v>34</v>
      </c>
      <c r="D305" s="6" t="s">
        <v>1650</v>
      </c>
      <c r="E305" s="7">
        <v>2177.2800000000002</v>
      </c>
      <c r="F305" s="8" t="str">
        <f>CONCATENATE(Tabla_Consulta_desde_esco2016sql2[[#This Row],[CONCEPTO_1]],Tabla_Consulta_desde_esco2016sql2[[#This Row],[CONCEPTO_2]],Tabla_Consulta_desde_esco2016sql2[[#This Row],[CONCEPTO_3]])</f>
        <v>PALOMITAS DE MAIZ</v>
      </c>
      <c r="G305" s="6" t="s">
        <v>20</v>
      </c>
      <c r="H305" s="6">
        <v>20500000415</v>
      </c>
      <c r="I305" t="s">
        <v>1656</v>
      </c>
      <c r="J305" t="s">
        <v>21</v>
      </c>
      <c r="K305" t="s">
        <v>21</v>
      </c>
      <c r="L305" t="s">
        <v>21</v>
      </c>
      <c r="M305">
        <v>161.28</v>
      </c>
      <c r="N305">
        <v>1</v>
      </c>
      <c r="P305" t="s">
        <v>1652</v>
      </c>
      <c r="Q305" t="s">
        <v>1653</v>
      </c>
      <c r="R305" t="s">
        <v>1654</v>
      </c>
      <c r="T305" t="s">
        <v>1018</v>
      </c>
      <c r="U305" t="s">
        <v>1019</v>
      </c>
      <c r="V305" t="s">
        <v>1020</v>
      </c>
      <c r="W305" t="s">
        <v>1021</v>
      </c>
      <c r="X305" t="s">
        <v>1022</v>
      </c>
      <c r="Y305" s="6" t="s">
        <v>1017</v>
      </c>
    </row>
    <row r="306" spans="1:25" x14ac:dyDescent="0.25">
      <c r="A306" s="6" t="s">
        <v>1010</v>
      </c>
      <c r="B306" s="6" t="s">
        <v>1016</v>
      </c>
      <c r="C306" s="6" t="s">
        <v>34</v>
      </c>
      <c r="D306" s="6" t="s">
        <v>1650</v>
      </c>
      <c r="E306" s="7">
        <v>159.52000000000001</v>
      </c>
      <c r="F306" s="8" t="str">
        <f>CONCATENATE(Tabla_Consulta_desde_esco2016sql2[[#This Row],[CONCEPTO_1]],Tabla_Consulta_desde_esco2016sql2[[#This Row],[CONCEPTO_2]],Tabla_Consulta_desde_esco2016sql2[[#This Row],[CONCEPTO_3]])</f>
        <v>TAMARINDOS TIPO TARUGO CON 100 PIEZAS</v>
      </c>
      <c r="G306" s="6" t="s">
        <v>20</v>
      </c>
      <c r="H306" s="6">
        <v>20500000415</v>
      </c>
      <c r="I306" t="s">
        <v>1657</v>
      </c>
      <c r="J306" t="s">
        <v>21</v>
      </c>
      <c r="K306" t="s">
        <v>21</v>
      </c>
      <c r="L306" t="s">
        <v>21</v>
      </c>
      <c r="M306">
        <v>11.82</v>
      </c>
      <c r="N306">
        <v>1</v>
      </c>
      <c r="P306" t="s">
        <v>1652</v>
      </c>
      <c r="Q306" t="s">
        <v>1653</v>
      </c>
      <c r="R306" t="s">
        <v>1654</v>
      </c>
      <c r="T306" t="s">
        <v>1018</v>
      </c>
      <c r="U306" t="s">
        <v>1019</v>
      </c>
      <c r="V306" t="s">
        <v>1020</v>
      </c>
      <c r="W306" t="s">
        <v>1021</v>
      </c>
      <c r="X306" t="s">
        <v>1022</v>
      </c>
      <c r="Y306" s="6" t="s">
        <v>1017</v>
      </c>
    </row>
    <row r="307" spans="1:25" x14ac:dyDescent="0.25">
      <c r="A307" s="6" t="s">
        <v>1010</v>
      </c>
      <c r="B307" s="6" t="s">
        <v>1016</v>
      </c>
      <c r="C307" s="6" t="s">
        <v>34</v>
      </c>
      <c r="D307" s="6" t="s">
        <v>1658</v>
      </c>
      <c r="E307" s="7">
        <v>7800</v>
      </c>
      <c r="F307" s="8" t="str">
        <f>CONCATENATE(Tabla_Consulta_desde_esco2016sql2[[#This Row],[CONCEPTO_1]],Tabla_Consulta_desde_esco2016sql2[[#This Row],[CONCEPTO_2]],Tabla_Consulta_desde_esco2016sql2[[#This Row],[CONCEPTO_3]])</f>
        <v>DESPENSA ECONOMICA</v>
      </c>
      <c r="G307" s="6" t="s">
        <v>20</v>
      </c>
      <c r="H307" s="6">
        <v>20500000415</v>
      </c>
      <c r="I307" t="s">
        <v>1597</v>
      </c>
      <c r="J307" t="s">
        <v>21</v>
      </c>
      <c r="K307" t="s">
        <v>21</v>
      </c>
      <c r="L307" t="s">
        <v>21</v>
      </c>
      <c r="M307">
        <v>0</v>
      </c>
      <c r="N307">
        <v>1</v>
      </c>
      <c r="P307" t="s">
        <v>1659</v>
      </c>
      <c r="Q307" t="s">
        <v>1660</v>
      </c>
      <c r="R307" t="s">
        <v>1661</v>
      </c>
      <c r="T307" t="s">
        <v>1018</v>
      </c>
      <c r="U307" t="s">
        <v>1019</v>
      </c>
      <c r="V307" t="s">
        <v>1020</v>
      </c>
      <c r="W307" t="s">
        <v>1021</v>
      </c>
      <c r="X307" t="s">
        <v>1022</v>
      </c>
      <c r="Y307" s="6" t="s">
        <v>1017</v>
      </c>
    </row>
    <row r="308" spans="1:25" x14ac:dyDescent="0.25">
      <c r="A308" s="6" t="s">
        <v>1010</v>
      </c>
      <c r="B308" s="6" t="s">
        <v>1016</v>
      </c>
      <c r="C308" s="6" t="s">
        <v>34</v>
      </c>
      <c r="D308" s="6" t="s">
        <v>1662</v>
      </c>
      <c r="E308" s="7">
        <v>314.58</v>
      </c>
      <c r="F308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308" s="6" t="s">
        <v>20</v>
      </c>
      <c r="H308" s="6">
        <v>20500000415</v>
      </c>
      <c r="I308" t="s">
        <v>1023</v>
      </c>
      <c r="J308" t="s">
        <v>21</v>
      </c>
      <c r="K308" t="s">
        <v>21</v>
      </c>
      <c r="L308" t="s">
        <v>21</v>
      </c>
      <c r="M308">
        <v>23.3</v>
      </c>
      <c r="N308">
        <v>1</v>
      </c>
      <c r="P308" t="s">
        <v>1663</v>
      </c>
      <c r="Q308" t="s">
        <v>1664</v>
      </c>
      <c r="R308" t="s">
        <v>1665</v>
      </c>
      <c r="T308" t="s">
        <v>1018</v>
      </c>
      <c r="U308" t="s">
        <v>1019</v>
      </c>
      <c r="V308" t="s">
        <v>1020</v>
      </c>
      <c r="W308" t="s">
        <v>1021</v>
      </c>
      <c r="X308" t="s">
        <v>1022</v>
      </c>
      <c r="Y308" s="6" t="s">
        <v>1017</v>
      </c>
    </row>
    <row r="309" spans="1:25" x14ac:dyDescent="0.25">
      <c r="A309" s="6" t="s">
        <v>1010</v>
      </c>
      <c r="B309" s="6" t="s">
        <v>1016</v>
      </c>
      <c r="C309" s="6" t="s">
        <v>34</v>
      </c>
      <c r="D309" s="6" t="s">
        <v>1662</v>
      </c>
      <c r="E309" s="7">
        <v>120</v>
      </c>
      <c r="F309" s="8" t="str">
        <f>CONCATENATE(Tabla_Consulta_desde_esco2016sql2[[#This Row],[CONCEPTO_1]],Tabla_Consulta_desde_esco2016sql2[[#This Row],[CONCEPTO_2]],Tabla_Consulta_desde_esco2016sql2[[#This Row],[CONCEPTO_3]])</f>
        <v>NOTELLINES DE AGUA DE 500 MLS EPURA</v>
      </c>
      <c r="G309" s="6" t="s">
        <v>20</v>
      </c>
      <c r="H309" s="6">
        <v>20500000415</v>
      </c>
      <c r="I309" t="s">
        <v>1666</v>
      </c>
      <c r="J309" t="s">
        <v>21</v>
      </c>
      <c r="K309" t="s">
        <v>21</v>
      </c>
      <c r="L309" t="s">
        <v>21</v>
      </c>
      <c r="M309">
        <v>0</v>
      </c>
      <c r="N309">
        <v>1</v>
      </c>
      <c r="P309" t="s">
        <v>1663</v>
      </c>
      <c r="Q309" t="s">
        <v>1664</v>
      </c>
      <c r="R309" t="s">
        <v>1665</v>
      </c>
      <c r="T309" t="s">
        <v>1018</v>
      </c>
      <c r="U309" t="s">
        <v>1019</v>
      </c>
      <c r="V309" t="s">
        <v>1020</v>
      </c>
      <c r="W309" t="s">
        <v>1021</v>
      </c>
      <c r="X309" t="s">
        <v>1022</v>
      </c>
      <c r="Y309" s="6" t="s">
        <v>1017</v>
      </c>
    </row>
    <row r="310" spans="1:25" x14ac:dyDescent="0.25">
      <c r="A310" s="6" t="s">
        <v>1010</v>
      </c>
      <c r="B310" s="6" t="s">
        <v>1016</v>
      </c>
      <c r="C310" s="6" t="s">
        <v>34</v>
      </c>
      <c r="D310" s="6" t="s">
        <v>1662</v>
      </c>
      <c r="E310" s="7">
        <v>30.24</v>
      </c>
      <c r="F310" s="8" t="str">
        <f>CONCATENATE(Tabla_Consulta_desde_esco2016sql2[[#This Row],[CONCEPTO_1]],Tabla_Consulta_desde_esco2016sql2[[#This Row],[CONCEPTO_2]],Tabla_Consulta_desde_esco2016sql2[[#This Row],[CONCEPTO_3]])</f>
        <v>PLATO DESECHABLE PAQ C/25</v>
      </c>
      <c r="G310" s="6" t="s">
        <v>20</v>
      </c>
      <c r="H310" s="6">
        <v>20500000415</v>
      </c>
      <c r="I310" t="s">
        <v>1667</v>
      </c>
      <c r="J310" t="s">
        <v>21</v>
      </c>
      <c r="K310" t="s">
        <v>21</v>
      </c>
      <c r="L310" t="s">
        <v>21</v>
      </c>
      <c r="M310">
        <v>4.17</v>
      </c>
      <c r="N310">
        <v>1</v>
      </c>
      <c r="P310" t="s">
        <v>1663</v>
      </c>
      <c r="Q310" t="s">
        <v>1664</v>
      </c>
      <c r="R310" t="s">
        <v>1665</v>
      </c>
      <c r="T310" t="s">
        <v>1018</v>
      </c>
      <c r="U310" t="s">
        <v>1019</v>
      </c>
      <c r="V310" t="s">
        <v>1020</v>
      </c>
      <c r="W310" t="s">
        <v>1021</v>
      </c>
      <c r="X310" t="s">
        <v>1022</v>
      </c>
      <c r="Y310" s="6" t="s">
        <v>1017</v>
      </c>
    </row>
    <row r="311" spans="1:25" x14ac:dyDescent="0.25">
      <c r="A311" s="6" t="s">
        <v>1010</v>
      </c>
      <c r="B311" s="6" t="s">
        <v>1016</v>
      </c>
      <c r="C311" s="6" t="s">
        <v>34</v>
      </c>
      <c r="D311" s="6" t="s">
        <v>1662</v>
      </c>
      <c r="E311" s="7">
        <v>240.99</v>
      </c>
      <c r="F311" s="8" t="str">
        <f>CONCATENATE(Tabla_Consulta_desde_esco2016sql2[[#This Row],[CONCEPTO_1]],Tabla_Consulta_desde_esco2016sql2[[#This Row],[CONCEPTO_2]],Tabla_Consulta_desde_esco2016sql2[[#This Row],[CONCEPTO_3]])</f>
        <v>REFRESCOS EN LATA DE SABOR COCA COLA</v>
      </c>
      <c r="G311" s="6" t="s">
        <v>20</v>
      </c>
      <c r="H311" s="6">
        <v>20500000415</v>
      </c>
      <c r="I311" t="s">
        <v>1565</v>
      </c>
      <c r="J311" t="s">
        <v>21</v>
      </c>
      <c r="K311" t="s">
        <v>21</v>
      </c>
      <c r="L311" t="s">
        <v>21</v>
      </c>
      <c r="M311">
        <v>33.24</v>
      </c>
      <c r="N311">
        <v>1</v>
      </c>
      <c r="P311" t="s">
        <v>1663</v>
      </c>
      <c r="Q311" t="s">
        <v>1664</v>
      </c>
      <c r="R311" t="s">
        <v>1665</v>
      </c>
      <c r="T311" t="s">
        <v>1018</v>
      </c>
      <c r="U311" t="s">
        <v>1019</v>
      </c>
      <c r="V311" t="s">
        <v>1020</v>
      </c>
      <c r="W311" t="s">
        <v>1021</v>
      </c>
      <c r="X311" t="s">
        <v>1022</v>
      </c>
      <c r="Y311" s="6" t="s">
        <v>1017</v>
      </c>
    </row>
    <row r="312" spans="1:25" x14ac:dyDescent="0.25">
      <c r="A312" s="6" t="s">
        <v>1010</v>
      </c>
      <c r="B312" s="6" t="s">
        <v>1016</v>
      </c>
      <c r="C312" s="6" t="s">
        <v>34</v>
      </c>
      <c r="D312" s="6" t="s">
        <v>1662</v>
      </c>
      <c r="E312" s="7">
        <v>80.33</v>
      </c>
      <c r="F312" s="8" t="str">
        <f>CONCATENATE(Tabla_Consulta_desde_esco2016sql2[[#This Row],[CONCEPTO_1]],Tabla_Consulta_desde_esco2016sql2[[#This Row],[CONCEPTO_2]],Tabla_Consulta_desde_esco2016sql2[[#This Row],[CONCEPTO_3]])</f>
        <v>REFRESCOS EN LATA DE SABOR COCA COLA LIGHT</v>
      </c>
      <c r="G312" s="6" t="s">
        <v>20</v>
      </c>
      <c r="H312" s="6">
        <v>20500000415</v>
      </c>
      <c r="I312" t="s">
        <v>1566</v>
      </c>
      <c r="J312" t="s">
        <v>21</v>
      </c>
      <c r="K312" t="s">
        <v>21</v>
      </c>
      <c r="L312" t="s">
        <v>21</v>
      </c>
      <c r="M312">
        <v>11.08</v>
      </c>
      <c r="N312">
        <v>1</v>
      </c>
      <c r="P312" t="s">
        <v>1663</v>
      </c>
      <c r="Q312" t="s">
        <v>1664</v>
      </c>
      <c r="R312" t="s">
        <v>1665</v>
      </c>
      <c r="T312" t="s">
        <v>1018</v>
      </c>
      <c r="U312" t="s">
        <v>1019</v>
      </c>
      <c r="V312" t="s">
        <v>1020</v>
      </c>
      <c r="W312" t="s">
        <v>1021</v>
      </c>
      <c r="X312" t="s">
        <v>1022</v>
      </c>
      <c r="Y312" s="6" t="s">
        <v>1017</v>
      </c>
    </row>
    <row r="313" spans="1:25" x14ac:dyDescent="0.25">
      <c r="A313" s="6" t="s">
        <v>1010</v>
      </c>
      <c r="B313" s="6" t="s">
        <v>1016</v>
      </c>
      <c r="C313" s="6" t="s">
        <v>34</v>
      </c>
      <c r="D313" s="6" t="s">
        <v>1662</v>
      </c>
      <c r="E313" s="7">
        <v>77.72</v>
      </c>
      <c r="F313" s="8" t="str">
        <f>CONCATENATE(Tabla_Consulta_desde_esco2016sql2[[#This Row],[CONCEPTO_1]],Tabla_Consulta_desde_esco2016sql2[[#This Row],[CONCEPTO_2]],Tabla_Consulta_desde_esco2016sql2[[#This Row],[CONCEPTO_3]])</f>
        <v>VASO DESECHABLE #14 CON 50 PZAS</v>
      </c>
      <c r="G313" s="6" t="s">
        <v>20</v>
      </c>
      <c r="H313" s="6">
        <v>20500000415</v>
      </c>
      <c r="I313" t="s">
        <v>1668</v>
      </c>
      <c r="J313" t="s">
        <v>21</v>
      </c>
      <c r="K313" t="s">
        <v>21</v>
      </c>
      <c r="L313" t="s">
        <v>21</v>
      </c>
      <c r="M313">
        <v>10.72</v>
      </c>
      <c r="N313">
        <v>1</v>
      </c>
      <c r="P313" t="s">
        <v>1663</v>
      </c>
      <c r="Q313" t="s">
        <v>1664</v>
      </c>
      <c r="R313" t="s">
        <v>1665</v>
      </c>
      <c r="T313" t="s">
        <v>1018</v>
      </c>
      <c r="U313" t="s">
        <v>1019</v>
      </c>
      <c r="V313" t="s">
        <v>1020</v>
      </c>
      <c r="W313" t="s">
        <v>1021</v>
      </c>
      <c r="X313" t="s">
        <v>1022</v>
      </c>
      <c r="Y313" s="6" t="s">
        <v>1017</v>
      </c>
    </row>
    <row r="314" spans="1:25" x14ac:dyDescent="0.25">
      <c r="A314" s="6" t="s">
        <v>1010</v>
      </c>
      <c r="B314" s="6" t="s">
        <v>1016</v>
      </c>
      <c r="C314" s="6" t="s">
        <v>34</v>
      </c>
      <c r="D314" s="6" t="s">
        <v>1669</v>
      </c>
      <c r="E314" s="7">
        <v>520</v>
      </c>
      <c r="F314" s="8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314" s="6" t="s">
        <v>20</v>
      </c>
      <c r="H314" s="6">
        <v>20500000415</v>
      </c>
      <c r="I314" t="s">
        <v>1114</v>
      </c>
      <c r="J314" t="s">
        <v>21</v>
      </c>
      <c r="K314" t="s">
        <v>21</v>
      </c>
      <c r="L314" t="s">
        <v>21</v>
      </c>
      <c r="M314">
        <v>0</v>
      </c>
      <c r="N314">
        <v>1</v>
      </c>
      <c r="P314" t="s">
        <v>1670</v>
      </c>
      <c r="Q314" t="s">
        <v>1671</v>
      </c>
      <c r="R314" t="s">
        <v>1672</v>
      </c>
      <c r="T314" t="s">
        <v>1018</v>
      </c>
      <c r="U314" t="s">
        <v>1019</v>
      </c>
      <c r="V314" t="s">
        <v>1020</v>
      </c>
      <c r="W314" t="s">
        <v>1021</v>
      </c>
      <c r="X314" t="s">
        <v>1022</v>
      </c>
      <c r="Y314" s="6" t="s">
        <v>1017</v>
      </c>
    </row>
    <row r="315" spans="1:25" x14ac:dyDescent="0.25">
      <c r="A315" s="6" t="s">
        <v>1010</v>
      </c>
      <c r="B315" s="6" t="s">
        <v>1016</v>
      </c>
      <c r="C315" s="6" t="s">
        <v>34</v>
      </c>
      <c r="D315" s="6" t="s">
        <v>1669</v>
      </c>
      <c r="E315" s="7">
        <v>640</v>
      </c>
      <c r="F315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315" s="6" t="s">
        <v>20</v>
      </c>
      <c r="H315" s="6">
        <v>20500000415</v>
      </c>
      <c r="I315" t="s">
        <v>1540</v>
      </c>
      <c r="J315" t="s">
        <v>1541</v>
      </c>
      <c r="K315" t="s">
        <v>21</v>
      </c>
      <c r="L315" t="s">
        <v>21</v>
      </c>
      <c r="M315">
        <v>0</v>
      </c>
      <c r="N315">
        <v>1</v>
      </c>
      <c r="P315" t="s">
        <v>1670</v>
      </c>
      <c r="Q315" t="s">
        <v>1671</v>
      </c>
      <c r="R315" t="s">
        <v>1672</v>
      </c>
      <c r="T315" t="s">
        <v>1018</v>
      </c>
      <c r="U315" t="s">
        <v>1019</v>
      </c>
      <c r="V315" t="s">
        <v>1020</v>
      </c>
      <c r="W315" t="s">
        <v>1021</v>
      </c>
      <c r="X315" t="s">
        <v>1022</v>
      </c>
      <c r="Y315" s="6" t="s">
        <v>1017</v>
      </c>
    </row>
    <row r="316" spans="1:25" x14ac:dyDescent="0.25">
      <c r="A316" s="6" t="s">
        <v>1010</v>
      </c>
      <c r="B316" s="6" t="s">
        <v>1016</v>
      </c>
      <c r="C316" s="6" t="s">
        <v>34</v>
      </c>
      <c r="D316" s="6" t="s">
        <v>1669</v>
      </c>
      <c r="E316" s="7">
        <v>220</v>
      </c>
      <c r="F316" s="8" t="str">
        <f>CONCATENATE(Tabla_Consulta_desde_esco2016sql2[[#This Row],[CONCEPTO_1]],Tabla_Consulta_desde_esco2016sql2[[#This Row],[CONCEPTO_2]],Tabla_Consulta_desde_esco2016sql2[[#This Row],[CONCEPTO_3]])</f>
        <v>JAMON</v>
      </c>
      <c r="G316" s="6" t="s">
        <v>20</v>
      </c>
      <c r="H316" s="6">
        <v>20500000415</v>
      </c>
      <c r="I316" t="s">
        <v>1542</v>
      </c>
      <c r="J316" t="s">
        <v>21</v>
      </c>
      <c r="K316" t="s">
        <v>21</v>
      </c>
      <c r="L316" t="s">
        <v>21</v>
      </c>
      <c r="M316">
        <v>0</v>
      </c>
      <c r="N316">
        <v>1</v>
      </c>
      <c r="P316" t="s">
        <v>1670</v>
      </c>
      <c r="Q316" t="s">
        <v>1671</v>
      </c>
      <c r="R316" t="s">
        <v>1672</v>
      </c>
      <c r="T316" t="s">
        <v>1018</v>
      </c>
      <c r="U316" t="s">
        <v>1019</v>
      </c>
      <c r="V316" t="s">
        <v>1020</v>
      </c>
      <c r="W316" t="s">
        <v>1021</v>
      </c>
      <c r="X316" t="s">
        <v>1022</v>
      </c>
      <c r="Y316" s="6" t="s">
        <v>1017</v>
      </c>
    </row>
    <row r="317" spans="1:25" x14ac:dyDescent="0.25">
      <c r="A317" s="6" t="s">
        <v>1010</v>
      </c>
      <c r="B317" s="6" t="s">
        <v>1016</v>
      </c>
      <c r="C317" s="6" t="s">
        <v>34</v>
      </c>
      <c r="D317" s="6" t="s">
        <v>1669</v>
      </c>
      <c r="E317" s="7">
        <v>180</v>
      </c>
      <c r="F317" s="8" t="str">
        <f>CONCATENATE(Tabla_Consulta_desde_esco2016sql2[[#This Row],[CONCEPTO_1]],Tabla_Consulta_desde_esco2016sql2[[#This Row],[CONCEPTO_2]],Tabla_Consulta_desde_esco2016sql2[[#This Row],[CONCEPTO_3]])</f>
        <v>QUESO AMARILLO REBANADO</v>
      </c>
      <c r="G317" s="6" t="s">
        <v>20</v>
      </c>
      <c r="H317" s="6">
        <v>20500000415</v>
      </c>
      <c r="I317" t="s">
        <v>1543</v>
      </c>
      <c r="J317" t="s">
        <v>21</v>
      </c>
      <c r="K317" t="s">
        <v>21</v>
      </c>
      <c r="L317" t="s">
        <v>21</v>
      </c>
      <c r="M317">
        <v>0</v>
      </c>
      <c r="N317">
        <v>1</v>
      </c>
      <c r="P317" t="s">
        <v>1670</v>
      </c>
      <c r="Q317" t="s">
        <v>1671</v>
      </c>
      <c r="R317" t="s">
        <v>1672</v>
      </c>
      <c r="T317" t="s">
        <v>1018</v>
      </c>
      <c r="U317" t="s">
        <v>1019</v>
      </c>
      <c r="V317" t="s">
        <v>1020</v>
      </c>
      <c r="W317" t="s">
        <v>1021</v>
      </c>
      <c r="X317" t="s">
        <v>1022</v>
      </c>
      <c r="Y317" s="6" t="s">
        <v>1017</v>
      </c>
    </row>
    <row r="318" spans="1:25" x14ac:dyDescent="0.25">
      <c r="A318" s="6" t="s">
        <v>1010</v>
      </c>
      <c r="B318" s="6" t="s">
        <v>1016</v>
      </c>
      <c r="C318" s="6" t="s">
        <v>34</v>
      </c>
      <c r="D318" s="6" t="s">
        <v>1669</v>
      </c>
      <c r="E318" s="7">
        <v>385.58</v>
      </c>
      <c r="F318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318" s="6" t="s">
        <v>20</v>
      </c>
      <c r="H318" s="6">
        <v>20500000415</v>
      </c>
      <c r="I318" t="s">
        <v>1544</v>
      </c>
      <c r="J318" t="s">
        <v>21</v>
      </c>
      <c r="K318" t="s">
        <v>21</v>
      </c>
      <c r="L318" t="s">
        <v>21</v>
      </c>
      <c r="M318">
        <v>53.18</v>
      </c>
      <c r="N318">
        <v>1</v>
      </c>
      <c r="P318" t="s">
        <v>1670</v>
      </c>
      <c r="Q318" t="s">
        <v>1671</v>
      </c>
      <c r="R318" t="s">
        <v>1672</v>
      </c>
      <c r="T318" t="s">
        <v>1018</v>
      </c>
      <c r="U318" t="s">
        <v>1019</v>
      </c>
      <c r="V318" t="s">
        <v>1020</v>
      </c>
      <c r="W318" t="s">
        <v>1021</v>
      </c>
      <c r="X318" t="s">
        <v>1022</v>
      </c>
      <c r="Y318" s="6" t="s">
        <v>1017</v>
      </c>
    </row>
    <row r="319" spans="1:25" x14ac:dyDescent="0.25">
      <c r="A319" s="6" t="s">
        <v>1010</v>
      </c>
      <c r="B319" s="6" t="s">
        <v>1016</v>
      </c>
      <c r="C319" s="6" t="s">
        <v>34</v>
      </c>
      <c r="D319" s="6" t="s">
        <v>1669</v>
      </c>
      <c r="E319" s="7">
        <v>771.17</v>
      </c>
      <c r="F319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319" s="6" t="s">
        <v>20</v>
      </c>
      <c r="H319" s="6">
        <v>20500000415</v>
      </c>
      <c r="I319" t="s">
        <v>1075</v>
      </c>
      <c r="J319" t="s">
        <v>21</v>
      </c>
      <c r="K319" t="s">
        <v>21</v>
      </c>
      <c r="L319" t="s">
        <v>21</v>
      </c>
      <c r="M319">
        <v>106.37</v>
      </c>
      <c r="N319">
        <v>1</v>
      </c>
      <c r="P319" t="s">
        <v>1670</v>
      </c>
      <c r="Q319" t="s">
        <v>1671</v>
      </c>
      <c r="R319" t="s">
        <v>1672</v>
      </c>
      <c r="T319" t="s">
        <v>1018</v>
      </c>
      <c r="U319" t="s">
        <v>1019</v>
      </c>
      <c r="V319" t="s">
        <v>1020</v>
      </c>
      <c r="W319" t="s">
        <v>1021</v>
      </c>
      <c r="X319" t="s">
        <v>1022</v>
      </c>
      <c r="Y319" s="6" t="s">
        <v>1017</v>
      </c>
    </row>
    <row r="320" spans="1:25" x14ac:dyDescent="0.25">
      <c r="A320" s="6" t="s">
        <v>1010</v>
      </c>
      <c r="B320" s="6" t="s">
        <v>1016</v>
      </c>
      <c r="C320" s="6" t="s">
        <v>34</v>
      </c>
      <c r="D320" s="6" t="s">
        <v>1673</v>
      </c>
      <c r="E320" s="7">
        <v>37987.519999999997</v>
      </c>
      <c r="F320" s="8" t="str">
        <f>CONCATENATE(Tabla_Consulta_desde_esco2016sql2[[#This Row],[CONCEPTO_1]],Tabla_Consulta_desde_esco2016sql2[[#This Row],[CONCEPTO_2]],Tabla_Consulta_desde_esco2016sql2[[#This Row],[CONCEPTO_3]])</f>
        <v>PALOMITAS Y JUGOS PAU PAU</v>
      </c>
      <c r="G320" s="6" t="s">
        <v>20</v>
      </c>
      <c r="H320" s="6">
        <v>20500000415</v>
      </c>
      <c r="I320" t="s">
        <v>1674</v>
      </c>
      <c r="J320" t="s">
        <v>21</v>
      </c>
      <c r="K320" t="s">
        <v>21</v>
      </c>
      <c r="L320" t="s">
        <v>21</v>
      </c>
      <c r="M320">
        <v>0</v>
      </c>
      <c r="N320">
        <v>1</v>
      </c>
      <c r="P320" t="s">
        <v>1675</v>
      </c>
      <c r="Q320" t="s">
        <v>1676</v>
      </c>
      <c r="R320" t="s">
        <v>1677</v>
      </c>
      <c r="S320" t="s">
        <v>1678</v>
      </c>
      <c r="T320" t="s">
        <v>1018</v>
      </c>
      <c r="U320" t="s">
        <v>1019</v>
      </c>
      <c r="V320" t="s">
        <v>1020</v>
      </c>
      <c r="W320" t="s">
        <v>1021</v>
      </c>
      <c r="X320" t="s">
        <v>1022</v>
      </c>
      <c r="Y320" s="6" t="s">
        <v>1017</v>
      </c>
    </row>
    <row r="321" spans="1:25" x14ac:dyDescent="0.25">
      <c r="A321" s="6" t="s">
        <v>1010</v>
      </c>
      <c r="B321" s="6" t="s">
        <v>1016</v>
      </c>
      <c r="C321" s="6" t="s">
        <v>34</v>
      </c>
      <c r="D321" s="6" t="s">
        <v>2155</v>
      </c>
      <c r="E321" s="7">
        <v>1560</v>
      </c>
      <c r="F321" s="8" t="str">
        <f>CONCATENATE(Tabla_Consulta_desde_esco2016sql2[[#This Row],[CONCEPTO_1]],Tabla_Consulta_desde_esco2016sql2[[#This Row],[CONCEPTO_2]],Tabla_Consulta_desde_esco2016sql2[[#This Row],[CONCEPTO_3]])</f>
        <v>DESPENSA ECONOMICA</v>
      </c>
      <c r="G321" s="6" t="s">
        <v>20</v>
      </c>
      <c r="H321" s="6">
        <v>20500000415</v>
      </c>
      <c r="I321" t="s">
        <v>1597</v>
      </c>
      <c r="J321" t="s">
        <v>21</v>
      </c>
      <c r="K321" t="s">
        <v>21</v>
      </c>
      <c r="L321" t="s">
        <v>21</v>
      </c>
      <c r="M321">
        <v>0</v>
      </c>
      <c r="N321">
        <v>1</v>
      </c>
      <c r="P321" t="s">
        <v>2156</v>
      </c>
      <c r="Q321" t="s">
        <v>2157</v>
      </c>
      <c r="R321" t="s">
        <v>2158</v>
      </c>
      <c r="T321" t="s">
        <v>1018</v>
      </c>
      <c r="U321" t="s">
        <v>1019</v>
      </c>
      <c r="V321" t="s">
        <v>1020</v>
      </c>
      <c r="W321" t="s">
        <v>1021</v>
      </c>
      <c r="X321" t="s">
        <v>1022</v>
      </c>
      <c r="Y321" s="6" t="s">
        <v>1017</v>
      </c>
    </row>
    <row r="322" spans="1:25" x14ac:dyDescent="0.25">
      <c r="A322" s="6" t="s">
        <v>1010</v>
      </c>
      <c r="B322" s="6" t="s">
        <v>1016</v>
      </c>
      <c r="C322" s="6" t="s">
        <v>34</v>
      </c>
      <c r="D322" s="6" t="s">
        <v>2159</v>
      </c>
      <c r="E322" s="7">
        <v>192</v>
      </c>
      <c r="F322" s="8" t="str">
        <f>CONCATENATE(Tabla_Consulta_desde_esco2016sql2[[#This Row],[CONCEPTO_1]],Tabla_Consulta_desde_esco2016sql2[[#This Row],[CONCEPTO_2]],Tabla_Consulta_desde_esco2016sql2[[#This Row],[CONCEPTO_3]])</f>
        <v>AGUA E PURA C/12 12 LITROS PARA CAFETERA</v>
      </c>
      <c r="G322" s="6" t="s">
        <v>20</v>
      </c>
      <c r="H322" s="6">
        <v>20500000415</v>
      </c>
      <c r="I322" t="s">
        <v>2160</v>
      </c>
      <c r="J322" t="s">
        <v>21</v>
      </c>
      <c r="K322" t="s">
        <v>21</v>
      </c>
      <c r="L322" t="s">
        <v>21</v>
      </c>
      <c r="M322">
        <v>0</v>
      </c>
      <c r="N322">
        <v>1</v>
      </c>
      <c r="P322" t="s">
        <v>2161</v>
      </c>
      <c r="Q322" t="s">
        <v>2162</v>
      </c>
      <c r="R322" t="s">
        <v>2163</v>
      </c>
      <c r="T322" t="s">
        <v>1018</v>
      </c>
      <c r="U322" t="s">
        <v>1019</v>
      </c>
      <c r="V322" t="s">
        <v>1020</v>
      </c>
      <c r="W322" t="s">
        <v>1021</v>
      </c>
      <c r="X322" t="s">
        <v>1022</v>
      </c>
      <c r="Y322" s="6" t="s">
        <v>1017</v>
      </c>
    </row>
    <row r="323" spans="1:25" x14ac:dyDescent="0.25">
      <c r="A323" s="6" t="s">
        <v>1010</v>
      </c>
      <c r="B323" s="6" t="s">
        <v>1016</v>
      </c>
      <c r="C323" s="6" t="s">
        <v>34</v>
      </c>
      <c r="D323" s="6" t="s">
        <v>2159</v>
      </c>
      <c r="E323" s="7">
        <v>142.85</v>
      </c>
      <c r="F323" s="8" t="str">
        <f>CONCATENATE(Tabla_Consulta_desde_esco2016sql2[[#This Row],[CONCEPTO_1]],Tabla_Consulta_desde_esco2016sql2[[#This Row],[CONCEPTO_2]],Tabla_Consulta_desde_esco2016sql2[[#This Row],[CONCEPTO_3]])</f>
        <v>AZUCAR SPLENDA CON 200 PZAS</v>
      </c>
      <c r="G323" s="6" t="s">
        <v>20</v>
      </c>
      <c r="H323" s="6">
        <v>20500000415</v>
      </c>
      <c r="I323" t="s">
        <v>2164</v>
      </c>
      <c r="J323" t="s">
        <v>21</v>
      </c>
      <c r="K323" t="s">
        <v>21</v>
      </c>
      <c r="L323" t="s">
        <v>21</v>
      </c>
      <c r="M323">
        <v>0</v>
      </c>
      <c r="N323">
        <v>1</v>
      </c>
      <c r="P323" t="s">
        <v>2161</v>
      </c>
      <c r="Q323" t="s">
        <v>2162</v>
      </c>
      <c r="R323" t="s">
        <v>2163</v>
      </c>
      <c r="T323" t="s">
        <v>1018</v>
      </c>
      <c r="U323" t="s">
        <v>1019</v>
      </c>
      <c r="V323" t="s">
        <v>1020</v>
      </c>
      <c r="W323" t="s">
        <v>1021</v>
      </c>
      <c r="X323" t="s">
        <v>1022</v>
      </c>
      <c r="Y323" s="6" t="s">
        <v>1017</v>
      </c>
    </row>
    <row r="324" spans="1:25" x14ac:dyDescent="0.25">
      <c r="A324" s="6" t="s">
        <v>1010</v>
      </c>
      <c r="B324" s="6" t="s">
        <v>1016</v>
      </c>
      <c r="C324" s="6" t="s">
        <v>34</v>
      </c>
      <c r="D324" s="6" t="s">
        <v>2159</v>
      </c>
      <c r="E324" s="7">
        <v>320</v>
      </c>
      <c r="F324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324" s="6" t="s">
        <v>20</v>
      </c>
      <c r="H324" s="6">
        <v>20500000415</v>
      </c>
      <c r="I324" t="s">
        <v>1540</v>
      </c>
      <c r="J324" t="s">
        <v>1541</v>
      </c>
      <c r="K324" t="s">
        <v>21</v>
      </c>
      <c r="L324" t="s">
        <v>21</v>
      </c>
      <c r="M324">
        <v>0</v>
      </c>
      <c r="N324">
        <v>1</v>
      </c>
      <c r="P324" t="s">
        <v>2161</v>
      </c>
      <c r="Q324" t="s">
        <v>2162</v>
      </c>
      <c r="R324" t="s">
        <v>2163</v>
      </c>
      <c r="T324" t="s">
        <v>1018</v>
      </c>
      <c r="U324" t="s">
        <v>1019</v>
      </c>
      <c r="V324" t="s">
        <v>1020</v>
      </c>
      <c r="W324" t="s">
        <v>1021</v>
      </c>
      <c r="X324" t="s">
        <v>1022</v>
      </c>
      <c r="Y324" s="6" t="s">
        <v>1017</v>
      </c>
    </row>
    <row r="325" spans="1:25" x14ac:dyDescent="0.25">
      <c r="A325" s="6" t="s">
        <v>1010</v>
      </c>
      <c r="B325" s="6" t="s">
        <v>1016</v>
      </c>
      <c r="C325" s="6" t="s">
        <v>34</v>
      </c>
      <c r="D325" s="6" t="s">
        <v>2159</v>
      </c>
      <c r="E325" s="7">
        <v>37</v>
      </c>
      <c r="F325" s="8" t="str">
        <f>CONCATENATE(Tabla_Consulta_desde_esco2016sql2[[#This Row],[CONCEPTO_1]],Tabla_Consulta_desde_esco2016sql2[[#This Row],[CONCEPTO_2]],Tabla_Consulta_desde_esco2016sql2[[#This Row],[CONCEPTO_3]])</f>
        <v>CAJA C/500 PZAS. DE PLATOS 855</v>
      </c>
      <c r="G325" s="6" t="s">
        <v>20</v>
      </c>
      <c r="H325" s="6">
        <v>20500000415</v>
      </c>
      <c r="I325" t="s">
        <v>2165</v>
      </c>
      <c r="J325" t="s">
        <v>21</v>
      </c>
      <c r="K325" t="s">
        <v>21</v>
      </c>
      <c r="L325" t="s">
        <v>21</v>
      </c>
      <c r="M325">
        <v>5.0999999999999996</v>
      </c>
      <c r="N325">
        <v>1</v>
      </c>
      <c r="P325" t="s">
        <v>2161</v>
      </c>
      <c r="Q325" t="s">
        <v>2162</v>
      </c>
      <c r="R325" t="s">
        <v>2163</v>
      </c>
      <c r="T325" t="s">
        <v>1018</v>
      </c>
      <c r="U325" t="s">
        <v>1019</v>
      </c>
      <c r="V325" t="s">
        <v>1020</v>
      </c>
      <c r="W325" t="s">
        <v>1021</v>
      </c>
      <c r="X325" t="s">
        <v>1022</v>
      </c>
      <c r="Y325" s="6" t="s">
        <v>1017</v>
      </c>
    </row>
    <row r="326" spans="1:25" x14ac:dyDescent="0.25">
      <c r="A326" s="6" t="s">
        <v>1010</v>
      </c>
      <c r="B326" s="6" t="s">
        <v>1016</v>
      </c>
      <c r="C326" s="6" t="s">
        <v>34</v>
      </c>
      <c r="D326" s="6" t="s">
        <v>2159</v>
      </c>
      <c r="E326" s="7">
        <v>113.7</v>
      </c>
      <c r="F326" s="8" t="str">
        <f>CONCATENATE(Tabla_Consulta_desde_esco2016sql2[[#This Row],[CONCEPTO_1]],Tabla_Consulta_desde_esco2016sql2[[#This Row],[CONCEPTO_2]],Tabla_Consulta_desde_esco2016sql2[[#This Row],[CONCEPTO_3]])</f>
        <v>CREMA PARA CAFE</v>
      </c>
      <c r="G326" s="6" t="s">
        <v>20</v>
      </c>
      <c r="H326" s="6">
        <v>20500000415</v>
      </c>
      <c r="I326" t="s">
        <v>1567</v>
      </c>
      <c r="J326" t="s">
        <v>21</v>
      </c>
      <c r="K326" t="s">
        <v>21</v>
      </c>
      <c r="L326" t="s">
        <v>21</v>
      </c>
      <c r="M326">
        <v>0</v>
      </c>
      <c r="N326">
        <v>1</v>
      </c>
      <c r="P326" t="s">
        <v>2161</v>
      </c>
      <c r="Q326" t="s">
        <v>2162</v>
      </c>
      <c r="R326" t="s">
        <v>2163</v>
      </c>
      <c r="T326" t="s">
        <v>1018</v>
      </c>
      <c r="U326" t="s">
        <v>1019</v>
      </c>
      <c r="V326" t="s">
        <v>1020</v>
      </c>
      <c r="W326" t="s">
        <v>1021</v>
      </c>
      <c r="X326" t="s">
        <v>1022</v>
      </c>
      <c r="Y326" s="6" t="s">
        <v>1017</v>
      </c>
    </row>
    <row r="327" spans="1:25" x14ac:dyDescent="0.25">
      <c r="A327" s="6" t="s">
        <v>1010</v>
      </c>
      <c r="B327" s="6" t="s">
        <v>1016</v>
      </c>
      <c r="C327" s="6" t="s">
        <v>34</v>
      </c>
      <c r="D327" s="6" t="s">
        <v>2159</v>
      </c>
      <c r="E327" s="7">
        <v>180</v>
      </c>
      <c r="F327" s="8" t="str">
        <f>CONCATENATE(Tabla_Consulta_desde_esco2016sql2[[#This Row],[CONCEPTO_1]],Tabla_Consulta_desde_esco2016sql2[[#This Row],[CONCEPTO_2]],Tabla_Consulta_desde_esco2016sql2[[#This Row],[CONCEPTO_3]])</f>
        <v>FRASCO DE NESCAFE CLASICO 190 GRS</v>
      </c>
      <c r="G327" s="6" t="s">
        <v>20</v>
      </c>
      <c r="H327" s="6">
        <v>20500000415</v>
      </c>
      <c r="I327" t="s">
        <v>2166</v>
      </c>
      <c r="J327" t="s">
        <v>21</v>
      </c>
      <c r="K327" t="s">
        <v>21</v>
      </c>
      <c r="L327" t="s">
        <v>21</v>
      </c>
      <c r="M327">
        <v>0</v>
      </c>
      <c r="N327">
        <v>1</v>
      </c>
      <c r="P327" t="s">
        <v>2161</v>
      </c>
      <c r="Q327" t="s">
        <v>2162</v>
      </c>
      <c r="R327" t="s">
        <v>2163</v>
      </c>
      <c r="T327" t="s">
        <v>1018</v>
      </c>
      <c r="U327" t="s">
        <v>1019</v>
      </c>
      <c r="V327" t="s">
        <v>1020</v>
      </c>
      <c r="W327" t="s">
        <v>1021</v>
      </c>
      <c r="X327" t="s">
        <v>1022</v>
      </c>
      <c r="Y327" s="6" t="s">
        <v>1017</v>
      </c>
    </row>
    <row r="328" spans="1:25" x14ac:dyDescent="0.25">
      <c r="A328" s="6" t="s">
        <v>1010</v>
      </c>
      <c r="B328" s="6" t="s">
        <v>1016</v>
      </c>
      <c r="C328" s="6" t="s">
        <v>34</v>
      </c>
      <c r="D328" s="6" t="s">
        <v>2159</v>
      </c>
      <c r="E328" s="7">
        <v>629.16</v>
      </c>
      <c r="F328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328" s="6" t="s">
        <v>20</v>
      </c>
      <c r="H328" s="6">
        <v>20500000415</v>
      </c>
      <c r="I328" t="s">
        <v>1023</v>
      </c>
      <c r="J328" t="s">
        <v>21</v>
      </c>
      <c r="K328" t="s">
        <v>21</v>
      </c>
      <c r="L328" t="s">
        <v>21</v>
      </c>
      <c r="M328">
        <v>46.6</v>
      </c>
      <c r="N328">
        <v>1</v>
      </c>
      <c r="P328" t="s">
        <v>2161</v>
      </c>
      <c r="Q328" t="s">
        <v>2162</v>
      </c>
      <c r="R328" t="s">
        <v>2163</v>
      </c>
      <c r="T328" t="s">
        <v>1018</v>
      </c>
      <c r="U328" t="s">
        <v>1019</v>
      </c>
      <c r="V328" t="s">
        <v>1020</v>
      </c>
      <c r="W328" t="s">
        <v>1021</v>
      </c>
      <c r="X328" t="s">
        <v>1022</v>
      </c>
      <c r="Y328" s="6" t="s">
        <v>1017</v>
      </c>
    </row>
    <row r="329" spans="1:25" x14ac:dyDescent="0.25">
      <c r="A329" s="6" t="s">
        <v>1010</v>
      </c>
      <c r="B329" s="6" t="s">
        <v>1016</v>
      </c>
      <c r="C329" s="6" t="s">
        <v>34</v>
      </c>
      <c r="D329" s="6" t="s">
        <v>2159</v>
      </c>
      <c r="E329" s="7">
        <v>23.98</v>
      </c>
      <c r="F329" s="8" t="str">
        <f>CONCATENATE(Tabla_Consulta_desde_esco2016sql2[[#This Row],[CONCEPTO_1]],Tabla_Consulta_desde_esco2016sql2[[#This Row],[CONCEPTO_2]],Tabla_Consulta_desde_esco2016sql2[[#This Row],[CONCEPTO_3]])</f>
        <v>PAQUETE DE CUCHARAS C/50</v>
      </c>
      <c r="G329" s="6" t="s">
        <v>20</v>
      </c>
      <c r="H329" s="6">
        <v>20500000415</v>
      </c>
      <c r="I329" t="s">
        <v>1583</v>
      </c>
      <c r="J329" t="s">
        <v>21</v>
      </c>
      <c r="K329" t="s">
        <v>21</v>
      </c>
      <c r="L329" t="s">
        <v>21</v>
      </c>
      <c r="M329">
        <v>3.31</v>
      </c>
      <c r="N329">
        <v>1</v>
      </c>
      <c r="P329" t="s">
        <v>2161</v>
      </c>
      <c r="Q329" t="s">
        <v>2162</v>
      </c>
      <c r="R329" t="s">
        <v>2163</v>
      </c>
      <c r="T329" t="s">
        <v>1018</v>
      </c>
      <c r="U329" t="s">
        <v>1019</v>
      </c>
      <c r="V329" t="s">
        <v>1020</v>
      </c>
      <c r="W329" t="s">
        <v>1021</v>
      </c>
      <c r="X329" t="s">
        <v>1022</v>
      </c>
      <c r="Y329" s="6" t="s">
        <v>1017</v>
      </c>
    </row>
    <row r="330" spans="1:25" x14ac:dyDescent="0.25">
      <c r="A330" s="6" t="s">
        <v>1010</v>
      </c>
      <c r="B330" s="6" t="s">
        <v>1016</v>
      </c>
      <c r="C330" s="6" t="s">
        <v>34</v>
      </c>
      <c r="D330" s="6" t="s">
        <v>2159</v>
      </c>
      <c r="E330" s="7">
        <v>384.19</v>
      </c>
      <c r="F330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330" s="6" t="s">
        <v>20</v>
      </c>
      <c r="H330" s="6">
        <v>20500000415</v>
      </c>
      <c r="I330" t="s">
        <v>1544</v>
      </c>
      <c r="J330" t="s">
        <v>21</v>
      </c>
      <c r="K330" t="s">
        <v>21</v>
      </c>
      <c r="L330" t="s">
        <v>21</v>
      </c>
      <c r="M330">
        <v>52.99</v>
      </c>
      <c r="N330">
        <v>1</v>
      </c>
      <c r="P330" t="s">
        <v>2161</v>
      </c>
      <c r="Q330" t="s">
        <v>2162</v>
      </c>
      <c r="R330" t="s">
        <v>2163</v>
      </c>
      <c r="T330" t="s">
        <v>1018</v>
      </c>
      <c r="U330" t="s">
        <v>1019</v>
      </c>
      <c r="V330" t="s">
        <v>1020</v>
      </c>
      <c r="W330" t="s">
        <v>1021</v>
      </c>
      <c r="X330" t="s">
        <v>1022</v>
      </c>
      <c r="Y330" s="6" t="s">
        <v>1017</v>
      </c>
    </row>
    <row r="331" spans="1:25" x14ac:dyDescent="0.25">
      <c r="A331" s="6" t="s">
        <v>1010</v>
      </c>
      <c r="B331" s="6" t="s">
        <v>1016</v>
      </c>
      <c r="C331" s="6" t="s">
        <v>34</v>
      </c>
      <c r="D331" s="6" t="s">
        <v>2159</v>
      </c>
      <c r="E331" s="7">
        <v>384.19</v>
      </c>
      <c r="F331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331" s="6" t="s">
        <v>20</v>
      </c>
      <c r="H331" s="6">
        <v>20500000415</v>
      </c>
      <c r="I331" t="s">
        <v>1075</v>
      </c>
      <c r="J331" t="s">
        <v>21</v>
      </c>
      <c r="K331" t="s">
        <v>21</v>
      </c>
      <c r="L331" t="s">
        <v>21</v>
      </c>
      <c r="M331">
        <v>52.99</v>
      </c>
      <c r="N331">
        <v>1</v>
      </c>
      <c r="P331" t="s">
        <v>2161</v>
      </c>
      <c r="Q331" t="s">
        <v>2162</v>
      </c>
      <c r="R331" t="s">
        <v>2163</v>
      </c>
      <c r="T331" t="s">
        <v>1018</v>
      </c>
      <c r="U331" t="s">
        <v>1019</v>
      </c>
      <c r="V331" t="s">
        <v>1020</v>
      </c>
      <c r="W331" t="s">
        <v>1021</v>
      </c>
      <c r="X331" t="s">
        <v>1022</v>
      </c>
      <c r="Y331" s="6" t="s">
        <v>1017</v>
      </c>
    </row>
    <row r="332" spans="1:25" x14ac:dyDescent="0.25">
      <c r="A332" s="6" t="s">
        <v>1010</v>
      </c>
      <c r="B332" s="6" t="s">
        <v>1016</v>
      </c>
      <c r="C332" s="6" t="s">
        <v>34</v>
      </c>
      <c r="D332" s="6" t="s">
        <v>2159</v>
      </c>
      <c r="E332" s="7">
        <v>27.17</v>
      </c>
      <c r="F332" s="8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332" s="6" t="s">
        <v>20</v>
      </c>
      <c r="H332" s="6">
        <v>20500000415</v>
      </c>
      <c r="I332" t="s">
        <v>1553</v>
      </c>
      <c r="J332" t="s">
        <v>21</v>
      </c>
      <c r="K332" t="s">
        <v>21</v>
      </c>
      <c r="L332" t="s">
        <v>21</v>
      </c>
      <c r="M332">
        <v>3.75</v>
      </c>
      <c r="N332">
        <v>1</v>
      </c>
      <c r="P332" t="s">
        <v>2161</v>
      </c>
      <c r="Q332" t="s">
        <v>2162</v>
      </c>
      <c r="R332" t="s">
        <v>2163</v>
      </c>
      <c r="T332" t="s">
        <v>1018</v>
      </c>
      <c r="U332" t="s">
        <v>1019</v>
      </c>
      <c r="V332" t="s">
        <v>1020</v>
      </c>
      <c r="W332" t="s">
        <v>1021</v>
      </c>
      <c r="X332" t="s">
        <v>1022</v>
      </c>
      <c r="Y332" s="6" t="s">
        <v>1017</v>
      </c>
    </row>
    <row r="333" spans="1:25" x14ac:dyDescent="0.25">
      <c r="A333" s="6" t="s">
        <v>1010</v>
      </c>
      <c r="B333" s="6" t="s">
        <v>1016</v>
      </c>
      <c r="C333" s="6" t="s">
        <v>34</v>
      </c>
      <c r="D333" s="6" t="s">
        <v>2159</v>
      </c>
      <c r="E333" s="7">
        <v>90.16</v>
      </c>
      <c r="F333" s="8" t="str">
        <f>CONCATENATE(Tabla_Consulta_desde_esco2016sql2[[#This Row],[CONCEPTO_1]],Tabla_Consulta_desde_esco2016sql2[[#This Row],[CONCEPTO_2]],Tabla_Consulta_desde_esco2016sql2[[#This Row],[CONCEPTO_3]])</f>
        <v>VASO DESECHABLE #14 CON 50 PZAS</v>
      </c>
      <c r="G333" s="6" t="s">
        <v>20</v>
      </c>
      <c r="H333" s="6">
        <v>20500000415</v>
      </c>
      <c r="I333" t="s">
        <v>1668</v>
      </c>
      <c r="J333" t="s">
        <v>21</v>
      </c>
      <c r="K333" t="s">
        <v>21</v>
      </c>
      <c r="L333" t="s">
        <v>21</v>
      </c>
      <c r="M333">
        <v>12.44</v>
      </c>
      <c r="N333">
        <v>1</v>
      </c>
      <c r="P333" t="s">
        <v>2161</v>
      </c>
      <c r="Q333" t="s">
        <v>2162</v>
      </c>
      <c r="R333" t="s">
        <v>2163</v>
      </c>
      <c r="T333" t="s">
        <v>1018</v>
      </c>
      <c r="U333" t="s">
        <v>1019</v>
      </c>
      <c r="V333" t="s">
        <v>1020</v>
      </c>
      <c r="W333" t="s">
        <v>1021</v>
      </c>
      <c r="X333" t="s">
        <v>1022</v>
      </c>
      <c r="Y333" s="6" t="s">
        <v>1017</v>
      </c>
    </row>
    <row r="334" spans="1:25" x14ac:dyDescent="0.25">
      <c r="A334" s="6" t="s">
        <v>1010</v>
      </c>
      <c r="B334" s="6" t="s">
        <v>1016</v>
      </c>
      <c r="C334" s="6" t="s">
        <v>34</v>
      </c>
      <c r="D334" s="6" t="s">
        <v>1621</v>
      </c>
      <c r="E334" s="7">
        <v>70.599999999999994</v>
      </c>
      <c r="F334" s="8" t="str">
        <f>CONCATENATE(Tabla_Consulta_desde_esco2016sql2[[#This Row],[CONCEPTO_1]],Tabla_Consulta_desde_esco2016sql2[[#This Row],[CONCEPTO_2]],Tabla_Consulta_desde_esco2016sql2[[#This Row],[CONCEPTO_3]])</f>
        <v>CEBOLLA</v>
      </c>
      <c r="G334" s="6" t="s">
        <v>20</v>
      </c>
      <c r="H334" s="6">
        <v>20500000415</v>
      </c>
      <c r="I334" t="s">
        <v>1463</v>
      </c>
      <c r="J334" t="s">
        <v>21</v>
      </c>
      <c r="K334" t="s">
        <v>21</v>
      </c>
      <c r="L334" t="s">
        <v>21</v>
      </c>
      <c r="M334">
        <v>0</v>
      </c>
      <c r="N334">
        <v>1</v>
      </c>
      <c r="P334" t="s">
        <v>1622</v>
      </c>
      <c r="Q334" t="s">
        <v>1623</v>
      </c>
      <c r="R334" t="s">
        <v>1624</v>
      </c>
      <c r="T334" t="s">
        <v>1018</v>
      </c>
      <c r="U334" t="s">
        <v>1019</v>
      </c>
      <c r="V334" t="s">
        <v>1020</v>
      </c>
      <c r="W334" t="s">
        <v>1021</v>
      </c>
      <c r="X334" t="s">
        <v>1022</v>
      </c>
      <c r="Y334" s="6" t="s">
        <v>1017</v>
      </c>
    </row>
    <row r="335" spans="1:25" x14ac:dyDescent="0.25">
      <c r="A335" s="6" t="s">
        <v>1010</v>
      </c>
      <c r="B335" s="6" t="s">
        <v>1016</v>
      </c>
      <c r="C335" s="6" t="s">
        <v>34</v>
      </c>
      <c r="D335" s="6" t="s">
        <v>1621</v>
      </c>
      <c r="E335" s="7">
        <v>225</v>
      </c>
      <c r="F335" s="8" t="str">
        <f>CONCATENATE(Tabla_Consulta_desde_esco2016sql2[[#This Row],[CONCEPTO_1]],Tabla_Consulta_desde_esco2016sql2[[#This Row],[CONCEPTO_2]],Tabla_Consulta_desde_esco2016sql2[[#This Row],[CONCEPTO_3]])</f>
        <v>CHILE ANCHO SECO</v>
      </c>
      <c r="G335" s="6" t="s">
        <v>20</v>
      </c>
      <c r="H335" s="6">
        <v>20500000415</v>
      </c>
      <c r="I335" t="s">
        <v>2167</v>
      </c>
      <c r="J335" t="s">
        <v>21</v>
      </c>
      <c r="K335" t="s">
        <v>21</v>
      </c>
      <c r="L335" t="s">
        <v>21</v>
      </c>
      <c r="M335">
        <v>0</v>
      </c>
      <c r="N335">
        <v>1</v>
      </c>
      <c r="P335" t="s">
        <v>1622</v>
      </c>
      <c r="Q335" t="s">
        <v>1623</v>
      </c>
      <c r="R335" t="s">
        <v>1624</v>
      </c>
      <c r="T335" t="s">
        <v>1018</v>
      </c>
      <c r="U335" t="s">
        <v>1019</v>
      </c>
      <c r="V335" t="s">
        <v>1020</v>
      </c>
      <c r="W335" t="s">
        <v>1021</v>
      </c>
      <c r="X335" t="s">
        <v>1022</v>
      </c>
      <c r="Y335" s="6" t="s">
        <v>1017</v>
      </c>
    </row>
    <row r="336" spans="1:25" x14ac:dyDescent="0.25">
      <c r="A336" s="6" t="s">
        <v>1010</v>
      </c>
      <c r="B336" s="6" t="s">
        <v>1016</v>
      </c>
      <c r="C336" s="6" t="s">
        <v>34</v>
      </c>
      <c r="D336" s="6" t="s">
        <v>1621</v>
      </c>
      <c r="E336" s="7">
        <v>126</v>
      </c>
      <c r="F336" s="8" t="str">
        <f>CONCATENATE(Tabla_Consulta_desde_esco2016sql2[[#This Row],[CONCEPTO_1]],Tabla_Consulta_desde_esco2016sql2[[#This Row],[CONCEPTO_2]],Tabla_Consulta_desde_esco2016sql2[[#This Row],[CONCEPTO_3]])</f>
        <v>CHILE CASCABEL</v>
      </c>
      <c r="G336" s="6" t="s">
        <v>20</v>
      </c>
      <c r="H336" s="6">
        <v>20500000415</v>
      </c>
      <c r="I336" t="s">
        <v>2168</v>
      </c>
      <c r="J336" t="s">
        <v>21</v>
      </c>
      <c r="K336" t="s">
        <v>21</v>
      </c>
      <c r="L336" t="s">
        <v>21</v>
      </c>
      <c r="M336">
        <v>0</v>
      </c>
      <c r="N336">
        <v>1</v>
      </c>
      <c r="P336" t="s">
        <v>1622</v>
      </c>
      <c r="Q336" t="s">
        <v>1623</v>
      </c>
      <c r="R336" t="s">
        <v>1624</v>
      </c>
      <c r="T336" t="s">
        <v>1018</v>
      </c>
      <c r="U336" t="s">
        <v>1019</v>
      </c>
      <c r="V336" t="s">
        <v>1020</v>
      </c>
      <c r="W336" t="s">
        <v>1021</v>
      </c>
      <c r="X336" t="s">
        <v>1022</v>
      </c>
      <c r="Y336" s="6" t="s">
        <v>1017</v>
      </c>
    </row>
    <row r="337" spans="1:25" x14ac:dyDescent="0.25">
      <c r="A337" s="6" t="s">
        <v>1010</v>
      </c>
      <c r="B337" s="6" t="s">
        <v>1016</v>
      </c>
      <c r="C337" s="6" t="s">
        <v>34</v>
      </c>
      <c r="D337" s="6" t="s">
        <v>1621</v>
      </c>
      <c r="E337" s="7">
        <v>133.4</v>
      </c>
      <c r="F337" s="8" t="str">
        <f>CONCATENATE(Tabla_Consulta_desde_esco2016sql2[[#This Row],[CONCEPTO_1]],Tabla_Consulta_desde_esco2016sql2[[#This Row],[CONCEPTO_2]],Tabla_Consulta_desde_esco2016sql2[[#This Row],[CONCEPTO_3]])</f>
        <v>CHILE JALAPEÑO LATA</v>
      </c>
      <c r="G337" s="6" t="s">
        <v>20</v>
      </c>
      <c r="H337" s="6">
        <v>20500000415</v>
      </c>
      <c r="I337" t="s">
        <v>1465</v>
      </c>
      <c r="J337" t="s">
        <v>21</v>
      </c>
      <c r="K337" t="s">
        <v>21</v>
      </c>
      <c r="L337" t="s">
        <v>21</v>
      </c>
      <c r="M337">
        <v>0</v>
      </c>
      <c r="N337">
        <v>1</v>
      </c>
      <c r="P337" t="s">
        <v>1622</v>
      </c>
      <c r="Q337" t="s">
        <v>1623</v>
      </c>
      <c r="R337" t="s">
        <v>1624</v>
      </c>
      <c r="T337" t="s">
        <v>1018</v>
      </c>
      <c r="U337" t="s">
        <v>1019</v>
      </c>
      <c r="V337" t="s">
        <v>1020</v>
      </c>
      <c r="W337" t="s">
        <v>1021</v>
      </c>
      <c r="X337" t="s">
        <v>1022</v>
      </c>
      <c r="Y337" s="6" t="s">
        <v>1017</v>
      </c>
    </row>
    <row r="338" spans="1:25" x14ac:dyDescent="0.25">
      <c r="A338" s="6" t="s">
        <v>1010</v>
      </c>
      <c r="B338" s="6" t="s">
        <v>1016</v>
      </c>
      <c r="C338" s="6" t="s">
        <v>34</v>
      </c>
      <c r="D338" s="6" t="s">
        <v>1621</v>
      </c>
      <c r="E338" s="7">
        <v>20.69</v>
      </c>
      <c r="F338" s="8" t="str">
        <f>CONCATENATE(Tabla_Consulta_desde_esco2016sql2[[#This Row],[CONCEPTO_1]],Tabla_Consulta_desde_esco2016sql2[[#This Row],[CONCEPTO_2]],Tabla_Consulta_desde_esco2016sql2[[#This Row],[CONCEPTO_3]])</f>
        <v>CONSOMATE C/8 CUBOS</v>
      </c>
      <c r="G338" s="6" t="s">
        <v>20</v>
      </c>
      <c r="H338" s="6">
        <v>20500000415</v>
      </c>
      <c r="I338" t="s">
        <v>1517</v>
      </c>
      <c r="J338" t="s">
        <v>21</v>
      </c>
      <c r="K338" t="s">
        <v>21</v>
      </c>
      <c r="L338" t="s">
        <v>21</v>
      </c>
      <c r="M338">
        <v>0</v>
      </c>
      <c r="N338">
        <v>1</v>
      </c>
      <c r="P338" t="s">
        <v>1622</v>
      </c>
      <c r="Q338" t="s">
        <v>1623</v>
      </c>
      <c r="R338" t="s">
        <v>1624</v>
      </c>
      <c r="T338" t="s">
        <v>1018</v>
      </c>
      <c r="U338" t="s">
        <v>1019</v>
      </c>
      <c r="V338" t="s">
        <v>1020</v>
      </c>
      <c r="W338" t="s">
        <v>1021</v>
      </c>
      <c r="X338" t="s">
        <v>1022</v>
      </c>
      <c r="Y338" s="6" t="s">
        <v>1017</v>
      </c>
    </row>
    <row r="339" spans="1:25" x14ac:dyDescent="0.25">
      <c r="A339" s="6" t="s">
        <v>1010</v>
      </c>
      <c r="B339" s="6" t="s">
        <v>1016</v>
      </c>
      <c r="C339" s="6" t="s">
        <v>34</v>
      </c>
      <c r="D339" s="6" t="s">
        <v>1621</v>
      </c>
      <c r="E339" s="7">
        <v>520</v>
      </c>
      <c r="F339" s="8" t="str">
        <f>CONCATENATE(Tabla_Consulta_desde_esco2016sql2[[#This Row],[CONCEPTO_1]],Tabla_Consulta_desde_esco2016sql2[[#This Row],[CONCEPTO_2]],Tabla_Consulta_desde_esco2016sql2[[#This Row],[CONCEPTO_3]])</f>
        <v>CORTADILLO DE PUERCO</v>
      </c>
      <c r="G339" s="6" t="s">
        <v>20</v>
      </c>
      <c r="H339" s="6">
        <v>20500000415</v>
      </c>
      <c r="I339" t="s">
        <v>1467</v>
      </c>
      <c r="J339" t="s">
        <v>21</v>
      </c>
      <c r="K339" t="s">
        <v>21</v>
      </c>
      <c r="L339" t="s">
        <v>21</v>
      </c>
      <c r="M339">
        <v>0</v>
      </c>
      <c r="N339">
        <v>1</v>
      </c>
      <c r="P339" t="s">
        <v>1622</v>
      </c>
      <c r="Q339" t="s">
        <v>1623</v>
      </c>
      <c r="R339" t="s">
        <v>1624</v>
      </c>
      <c r="T339" t="s">
        <v>1018</v>
      </c>
      <c r="U339" t="s">
        <v>1019</v>
      </c>
      <c r="V339" t="s">
        <v>1020</v>
      </c>
      <c r="W339" t="s">
        <v>1021</v>
      </c>
      <c r="X339" t="s">
        <v>1022</v>
      </c>
      <c r="Y339" s="6" t="s">
        <v>1017</v>
      </c>
    </row>
    <row r="340" spans="1:25" x14ac:dyDescent="0.25">
      <c r="A340" s="6" t="s">
        <v>1010</v>
      </c>
      <c r="B340" s="6" t="s">
        <v>1016</v>
      </c>
      <c r="C340" s="6" t="s">
        <v>34</v>
      </c>
      <c r="D340" s="6" t="s">
        <v>1621</v>
      </c>
      <c r="E340" s="7">
        <v>104.4</v>
      </c>
      <c r="F340" s="8" t="str">
        <f>CONCATENATE(Tabla_Consulta_desde_esco2016sql2[[#This Row],[CONCEPTO_1]],Tabla_Consulta_desde_esco2016sql2[[#This Row],[CONCEPTO_2]],Tabla_Consulta_desde_esco2016sql2[[#This Row],[CONCEPTO_3]])</f>
        <v>JAMAICA</v>
      </c>
      <c r="G340" s="6" t="s">
        <v>20</v>
      </c>
      <c r="H340" s="6">
        <v>20500000415</v>
      </c>
      <c r="I340" t="s">
        <v>1519</v>
      </c>
      <c r="J340" t="s">
        <v>21</v>
      </c>
      <c r="K340" t="s">
        <v>21</v>
      </c>
      <c r="L340" t="s">
        <v>21</v>
      </c>
      <c r="M340">
        <v>0</v>
      </c>
      <c r="N340">
        <v>1</v>
      </c>
      <c r="P340" t="s">
        <v>1622</v>
      </c>
      <c r="Q340" t="s">
        <v>1623</v>
      </c>
      <c r="R340" t="s">
        <v>1624</v>
      </c>
      <c r="T340" t="s">
        <v>1018</v>
      </c>
      <c r="U340" t="s">
        <v>1019</v>
      </c>
      <c r="V340" t="s">
        <v>1020</v>
      </c>
      <c r="W340" t="s">
        <v>1021</v>
      </c>
      <c r="X340" t="s">
        <v>1022</v>
      </c>
      <c r="Y340" s="6" t="s">
        <v>1017</v>
      </c>
    </row>
    <row r="341" spans="1:25" x14ac:dyDescent="0.25">
      <c r="A341" s="6" t="s">
        <v>1010</v>
      </c>
      <c r="B341" s="6" t="s">
        <v>1016</v>
      </c>
      <c r="C341" s="6" t="s">
        <v>34</v>
      </c>
      <c r="D341" s="6" t="s">
        <v>1621</v>
      </c>
      <c r="E341" s="7">
        <v>200</v>
      </c>
      <c r="F341" s="8" t="str">
        <f>CONCATENATE(Tabla_Consulta_desde_esco2016sql2[[#This Row],[CONCEPTO_1]],Tabla_Consulta_desde_esco2016sql2[[#This Row],[CONCEPTO_2]],Tabla_Consulta_desde_esco2016sql2[[#This Row],[CONCEPTO_3]])</f>
        <v>MANTECA DE PUERCO</v>
      </c>
      <c r="G341" s="6" t="s">
        <v>20</v>
      </c>
      <c r="H341" s="6">
        <v>20500000415</v>
      </c>
      <c r="I341" t="s">
        <v>1509</v>
      </c>
      <c r="J341" t="s">
        <v>21</v>
      </c>
      <c r="K341" t="s">
        <v>21</v>
      </c>
      <c r="L341" t="s">
        <v>21</v>
      </c>
      <c r="M341">
        <v>0</v>
      </c>
      <c r="N341">
        <v>1</v>
      </c>
      <c r="P341" t="s">
        <v>1622</v>
      </c>
      <c r="Q341" t="s">
        <v>1623</v>
      </c>
      <c r="R341" t="s">
        <v>1624</v>
      </c>
      <c r="T341" t="s">
        <v>1018</v>
      </c>
      <c r="U341" t="s">
        <v>1019</v>
      </c>
      <c r="V341" t="s">
        <v>1020</v>
      </c>
      <c r="W341" t="s">
        <v>1021</v>
      </c>
      <c r="X341" t="s">
        <v>1022</v>
      </c>
      <c r="Y341" s="6" t="s">
        <v>1017</v>
      </c>
    </row>
    <row r="342" spans="1:25" x14ac:dyDescent="0.25">
      <c r="A342" s="6" t="s">
        <v>1010</v>
      </c>
      <c r="B342" s="6" t="s">
        <v>1016</v>
      </c>
      <c r="C342" s="6" t="s">
        <v>34</v>
      </c>
      <c r="D342" s="6" t="s">
        <v>1621</v>
      </c>
      <c r="E342" s="7">
        <v>165</v>
      </c>
      <c r="F342" s="8" t="str">
        <f>CONCATENATE(Tabla_Consulta_desde_esco2016sql2[[#This Row],[CONCEPTO_1]],Tabla_Consulta_desde_esco2016sql2[[#This Row],[CONCEPTO_2]],Tabla_Consulta_desde_esco2016sql2[[#This Row],[CONCEPTO_3]])</f>
        <v>PAPA</v>
      </c>
      <c r="G342" s="6" t="s">
        <v>20</v>
      </c>
      <c r="H342" s="6">
        <v>20500000415</v>
      </c>
      <c r="I342" t="s">
        <v>1533</v>
      </c>
      <c r="J342" t="s">
        <v>21</v>
      </c>
      <c r="K342" t="s">
        <v>21</v>
      </c>
      <c r="L342" t="s">
        <v>21</v>
      </c>
      <c r="M342">
        <v>0</v>
      </c>
      <c r="N342">
        <v>1</v>
      </c>
      <c r="P342" t="s">
        <v>1622</v>
      </c>
      <c r="Q342" t="s">
        <v>1623</v>
      </c>
      <c r="R342" t="s">
        <v>1624</v>
      </c>
      <c r="T342" t="s">
        <v>1018</v>
      </c>
      <c r="U342" t="s">
        <v>1019</v>
      </c>
      <c r="V342" t="s">
        <v>1020</v>
      </c>
      <c r="W342" t="s">
        <v>1021</v>
      </c>
      <c r="X342" t="s">
        <v>1022</v>
      </c>
      <c r="Y342" s="6" t="s">
        <v>1017</v>
      </c>
    </row>
    <row r="343" spans="1:25" x14ac:dyDescent="0.25">
      <c r="A343" s="6" t="s">
        <v>1010</v>
      </c>
      <c r="B343" s="6" t="s">
        <v>1016</v>
      </c>
      <c r="C343" s="6" t="s">
        <v>34</v>
      </c>
      <c r="D343" s="6" t="s">
        <v>1621</v>
      </c>
      <c r="E343" s="7">
        <v>280</v>
      </c>
      <c r="F343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343" s="6" t="s">
        <v>20</v>
      </c>
      <c r="H343" s="6">
        <v>20500000415</v>
      </c>
      <c r="I343" t="s">
        <v>1121</v>
      </c>
      <c r="J343" t="s">
        <v>21</v>
      </c>
      <c r="K343" t="s">
        <v>21</v>
      </c>
      <c r="L343" t="s">
        <v>21</v>
      </c>
      <c r="M343">
        <v>0</v>
      </c>
      <c r="N343">
        <v>1</v>
      </c>
      <c r="P343" t="s">
        <v>1622</v>
      </c>
      <c r="Q343" t="s">
        <v>1623</v>
      </c>
      <c r="R343" t="s">
        <v>1624</v>
      </c>
      <c r="T343" t="s">
        <v>1018</v>
      </c>
      <c r="U343" t="s">
        <v>1019</v>
      </c>
      <c r="V343" t="s">
        <v>1020</v>
      </c>
      <c r="W343" t="s">
        <v>1021</v>
      </c>
      <c r="X343" t="s">
        <v>1022</v>
      </c>
      <c r="Y343" s="6" t="s">
        <v>1017</v>
      </c>
    </row>
    <row r="344" spans="1:25" x14ac:dyDescent="0.25">
      <c r="A344" s="6" t="s">
        <v>1010</v>
      </c>
      <c r="B344" s="6" t="s">
        <v>1016</v>
      </c>
      <c r="C344" s="6" t="s">
        <v>34</v>
      </c>
      <c r="D344" s="6" t="s">
        <v>1621</v>
      </c>
      <c r="E344" s="7">
        <v>58</v>
      </c>
      <c r="F344" s="8" t="str">
        <f>CONCATENATE(Tabla_Consulta_desde_esco2016sql2[[#This Row],[CONCEPTO_1]],Tabla_Consulta_desde_esco2016sql2[[#This Row],[CONCEPTO_2]],Tabla_Consulta_desde_esco2016sql2[[#This Row],[CONCEPTO_3]])</f>
        <v>PURE DE TOMATE</v>
      </c>
      <c r="G344" s="6" t="s">
        <v>20</v>
      </c>
      <c r="H344" s="6">
        <v>20500000415</v>
      </c>
      <c r="I344" t="s">
        <v>1106</v>
      </c>
      <c r="J344" t="s">
        <v>21</v>
      </c>
      <c r="K344" t="s">
        <v>21</v>
      </c>
      <c r="L344" t="s">
        <v>21</v>
      </c>
      <c r="M344">
        <v>0</v>
      </c>
      <c r="N344">
        <v>1</v>
      </c>
      <c r="P344" t="s">
        <v>1622</v>
      </c>
      <c r="Q344" t="s">
        <v>1623</v>
      </c>
      <c r="R344" t="s">
        <v>1624</v>
      </c>
      <c r="T344" t="s">
        <v>1018</v>
      </c>
      <c r="U344" t="s">
        <v>1019</v>
      </c>
      <c r="V344" t="s">
        <v>1020</v>
      </c>
      <c r="W344" t="s">
        <v>1021</v>
      </c>
      <c r="X344" t="s">
        <v>1022</v>
      </c>
      <c r="Y344" s="6" t="s">
        <v>1017</v>
      </c>
    </row>
    <row r="345" spans="1:25" x14ac:dyDescent="0.25">
      <c r="A345" s="6" t="s">
        <v>1010</v>
      </c>
      <c r="B345" s="6" t="s">
        <v>1016</v>
      </c>
      <c r="C345" s="6" t="s">
        <v>34</v>
      </c>
      <c r="D345" s="6" t="s">
        <v>1621</v>
      </c>
      <c r="E345" s="7">
        <v>15.08</v>
      </c>
      <c r="F345" s="8" t="str">
        <f>CONCATENATE(Tabla_Consulta_desde_esco2016sql2[[#This Row],[CONCEPTO_1]],Tabla_Consulta_desde_esco2016sql2[[#This Row],[CONCEPTO_2]],Tabla_Consulta_desde_esco2016sql2[[#This Row],[CONCEPTO_3]])</f>
        <v>SAL DE BOLSA</v>
      </c>
      <c r="G345" s="6" t="s">
        <v>20</v>
      </c>
      <c r="H345" s="6">
        <v>20500000415</v>
      </c>
      <c r="I345" t="s">
        <v>1595</v>
      </c>
      <c r="J345" t="s">
        <v>21</v>
      </c>
      <c r="K345" t="s">
        <v>21</v>
      </c>
      <c r="L345" t="s">
        <v>21</v>
      </c>
      <c r="M345">
        <v>0</v>
      </c>
      <c r="N345">
        <v>1</v>
      </c>
      <c r="P345" t="s">
        <v>1622</v>
      </c>
      <c r="Q345" t="s">
        <v>1623</v>
      </c>
      <c r="R345" t="s">
        <v>1624</v>
      </c>
      <c r="T345" t="s">
        <v>1018</v>
      </c>
      <c r="U345" t="s">
        <v>1019</v>
      </c>
      <c r="V345" t="s">
        <v>1020</v>
      </c>
      <c r="W345" t="s">
        <v>1021</v>
      </c>
      <c r="X345" t="s">
        <v>1022</v>
      </c>
      <c r="Y345" s="6" t="s">
        <v>1017</v>
      </c>
    </row>
    <row r="346" spans="1:25" x14ac:dyDescent="0.25">
      <c r="A346" s="6" t="s">
        <v>1679</v>
      </c>
      <c r="B346" s="6" t="s">
        <v>1686</v>
      </c>
      <c r="C346" s="6" t="s">
        <v>34</v>
      </c>
      <c r="D346" s="6" t="s">
        <v>1680</v>
      </c>
      <c r="E346" s="7">
        <v>87395.56</v>
      </c>
      <c r="F346" s="8" t="str">
        <f>CONCATENATE(Tabla_Consulta_desde_esco2016sql2[[#This Row],[CONCEPTO_1]],Tabla_Consulta_desde_esco2016sql2[[#This Row],[CONCEPTO_2]],Tabla_Consulta_desde_esco2016sql2[[#This Row],[CONCEPTO_3]])</f>
        <v>REHABILITACION DE OFICINAS DE MANTENIMIENTO</v>
      </c>
      <c r="G346" s="6" t="s">
        <v>20</v>
      </c>
      <c r="H346" s="6">
        <v>20500000416</v>
      </c>
      <c r="I346" t="s">
        <v>1681</v>
      </c>
      <c r="J346" t="s">
        <v>21</v>
      </c>
      <c r="K346" t="s">
        <v>21</v>
      </c>
      <c r="L346" t="s">
        <v>21</v>
      </c>
      <c r="M346">
        <v>12054.56</v>
      </c>
      <c r="N346">
        <v>1</v>
      </c>
      <c r="P346" t="s">
        <v>1682</v>
      </c>
      <c r="Q346" t="s">
        <v>1683</v>
      </c>
      <c r="R346" t="s">
        <v>1684</v>
      </c>
      <c r="S346" t="s">
        <v>1685</v>
      </c>
      <c r="T346" t="s">
        <v>1688</v>
      </c>
      <c r="U346" t="s">
        <v>1689</v>
      </c>
      <c r="V346" t="s">
        <v>1690</v>
      </c>
      <c r="W346" t="s">
        <v>21</v>
      </c>
      <c r="X346" t="s">
        <v>21</v>
      </c>
      <c r="Y346" s="6" t="s">
        <v>1687</v>
      </c>
    </row>
    <row r="347" spans="1:25" x14ac:dyDescent="0.25">
      <c r="A347" s="6" t="s">
        <v>1679</v>
      </c>
      <c r="B347" s="6" t="s">
        <v>1686</v>
      </c>
      <c r="C347" s="6" t="s">
        <v>34</v>
      </c>
      <c r="D347" s="6" t="s">
        <v>1691</v>
      </c>
      <c r="E347" s="7">
        <v>916.4</v>
      </c>
      <c r="F347" s="8" t="str">
        <f>CONCATENATE(Tabla_Consulta_desde_esco2016sql2[[#This Row],[CONCEPTO_1]],Tabla_Consulta_desde_esco2016sql2[[#This Row],[CONCEPTO_2]],Tabla_Consulta_desde_esco2016sql2[[#This Row],[CONCEPTO_3]])</f>
        <v>CHAPA PHILIPS</v>
      </c>
      <c r="G347" s="6" t="s">
        <v>20</v>
      </c>
      <c r="H347" s="6">
        <v>20500000416</v>
      </c>
      <c r="I347" t="s">
        <v>1692</v>
      </c>
      <c r="J347" t="s">
        <v>21</v>
      </c>
      <c r="K347" t="s">
        <v>21</v>
      </c>
      <c r="L347" t="s">
        <v>21</v>
      </c>
      <c r="M347">
        <v>126.4</v>
      </c>
      <c r="N347">
        <v>1</v>
      </c>
      <c r="P347" t="s">
        <v>1693</v>
      </c>
      <c r="Q347" t="s">
        <v>1694</v>
      </c>
      <c r="R347" t="s">
        <v>1695</v>
      </c>
      <c r="T347" t="s">
        <v>1688</v>
      </c>
      <c r="U347" t="s">
        <v>1689</v>
      </c>
      <c r="V347" t="s">
        <v>1690</v>
      </c>
      <c r="W347" t="s">
        <v>21</v>
      </c>
      <c r="X347" t="s">
        <v>21</v>
      </c>
      <c r="Y347" s="6" t="s">
        <v>1687</v>
      </c>
    </row>
    <row r="348" spans="1:25" x14ac:dyDescent="0.25">
      <c r="A348" s="6" t="s">
        <v>1679</v>
      </c>
      <c r="B348" s="6" t="s">
        <v>1686</v>
      </c>
      <c r="C348" s="6" t="s">
        <v>34</v>
      </c>
      <c r="D348" s="6" t="s">
        <v>1696</v>
      </c>
      <c r="E348" s="7">
        <v>916.4</v>
      </c>
      <c r="F348" s="8" t="str">
        <f>CONCATENATE(Tabla_Consulta_desde_esco2016sql2[[#This Row],[CONCEPTO_1]],Tabla_Consulta_desde_esco2016sql2[[#This Row],[CONCEPTO_2]],Tabla_Consulta_desde_esco2016sql2[[#This Row],[CONCEPTO_3]])</f>
        <v>CHAPA PHILIPS</v>
      </c>
      <c r="G348" s="6" t="s">
        <v>20</v>
      </c>
      <c r="H348" s="6">
        <v>20500000416</v>
      </c>
      <c r="I348" t="s">
        <v>1692</v>
      </c>
      <c r="J348" t="s">
        <v>21</v>
      </c>
      <c r="K348" t="s">
        <v>21</v>
      </c>
      <c r="L348" t="s">
        <v>21</v>
      </c>
      <c r="M348">
        <v>126.4</v>
      </c>
      <c r="N348">
        <v>1</v>
      </c>
      <c r="P348" t="s">
        <v>1697</v>
      </c>
      <c r="Q348" t="s">
        <v>1698</v>
      </c>
      <c r="R348" t="s">
        <v>1699</v>
      </c>
      <c r="T348" t="s">
        <v>1688</v>
      </c>
      <c r="U348" t="s">
        <v>1689</v>
      </c>
      <c r="V348" t="s">
        <v>1690</v>
      </c>
      <c r="W348" t="s">
        <v>21</v>
      </c>
      <c r="X348" t="s">
        <v>21</v>
      </c>
      <c r="Y348" s="6" t="s">
        <v>1687</v>
      </c>
    </row>
    <row r="349" spans="1:25" ht="30" x14ac:dyDescent="0.25">
      <c r="A349" s="6" t="s">
        <v>4426</v>
      </c>
      <c r="B349" s="6" t="s">
        <v>4434</v>
      </c>
      <c r="C349" s="6" t="s">
        <v>34</v>
      </c>
      <c r="D349" s="6" t="s">
        <v>2241</v>
      </c>
      <c r="E349" s="7">
        <v>38056.800000000003</v>
      </c>
      <c r="F349" s="8" t="str">
        <f>CONCATENATE(Tabla_Consulta_desde_esco2016sql2[[#This Row],[CONCEPTO_1]],Tabla_Consulta_desde_esco2016sql2[[#This Row],[CONCEPTO_2]],Tabla_Consulta_desde_esco2016sql2[[#This Row],[CONCEPTO_3]])</f>
        <v>MANTENIMIENTO Y RIEGO DIARIO DE CAMELLONES DEDISTINTAS AVENIDAS DEL MUNICIPIO DE ESCOBEDO</v>
      </c>
      <c r="G349" s="6" t="s">
        <v>20</v>
      </c>
      <c r="H349" s="6">
        <v>20500000417</v>
      </c>
      <c r="I349" t="s">
        <v>4600</v>
      </c>
      <c r="J349" t="s">
        <v>4601</v>
      </c>
      <c r="K349" t="s">
        <v>21</v>
      </c>
      <c r="L349" t="s">
        <v>21</v>
      </c>
      <c r="M349">
        <v>0</v>
      </c>
      <c r="N349">
        <v>1</v>
      </c>
      <c r="P349" t="s">
        <v>4602</v>
      </c>
      <c r="Q349" t="s">
        <v>4603</v>
      </c>
      <c r="R349" t="s">
        <v>4604</v>
      </c>
      <c r="S349" t="s">
        <v>4605</v>
      </c>
      <c r="T349" t="s">
        <v>4436</v>
      </c>
      <c r="U349" t="s">
        <v>4437</v>
      </c>
      <c r="V349" t="s">
        <v>4438</v>
      </c>
      <c r="W349" t="s">
        <v>21</v>
      </c>
      <c r="X349" t="s">
        <v>4439</v>
      </c>
      <c r="Y349" s="6" t="s">
        <v>4435</v>
      </c>
    </row>
    <row r="350" spans="1:25" ht="30" x14ac:dyDescent="0.25">
      <c r="A350" s="6" t="s">
        <v>4426</v>
      </c>
      <c r="B350" s="6" t="s">
        <v>4434</v>
      </c>
      <c r="C350" s="6" t="s">
        <v>34</v>
      </c>
      <c r="D350" s="6" t="s">
        <v>2254</v>
      </c>
      <c r="E350" s="7">
        <v>11943.2</v>
      </c>
      <c r="F350" s="8" t="str">
        <f>CONCATENATE(Tabla_Consulta_desde_esco2016sql2[[#This Row],[CONCEPTO_1]],Tabla_Consulta_desde_esco2016sql2[[#This Row],[CONCEPTO_2]],Tabla_Consulta_desde_esco2016sql2[[#This Row],[CONCEPTO_3]])</f>
        <v>MANTENIMIENTO DE CAMELLONES EN DIVERSAS AVENIDASDE AMUNICIPIO DURANTE EL MES DE DICIEMBRE 2011 EM ESCOBEDO</v>
      </c>
      <c r="G350" s="6" t="s">
        <v>20</v>
      </c>
      <c r="H350" s="6">
        <v>20500000417</v>
      </c>
      <c r="I350" t="s">
        <v>4427</v>
      </c>
      <c r="J350" t="s">
        <v>4428</v>
      </c>
      <c r="K350" t="s">
        <v>4429</v>
      </c>
      <c r="L350" t="s">
        <v>21</v>
      </c>
      <c r="M350">
        <v>0</v>
      </c>
      <c r="N350">
        <v>1</v>
      </c>
      <c r="P350" t="s">
        <v>4430</v>
      </c>
      <c r="Q350" t="s">
        <v>4431</v>
      </c>
      <c r="R350" t="s">
        <v>4432</v>
      </c>
      <c r="S350" t="s">
        <v>4433</v>
      </c>
      <c r="T350" t="s">
        <v>4436</v>
      </c>
      <c r="U350" t="s">
        <v>4437</v>
      </c>
      <c r="V350" t="s">
        <v>4438</v>
      </c>
      <c r="W350" t="s">
        <v>21</v>
      </c>
      <c r="X350" t="s">
        <v>4439</v>
      </c>
      <c r="Y350" s="6" t="s">
        <v>4435</v>
      </c>
    </row>
    <row r="351" spans="1:25" ht="30" x14ac:dyDescent="0.25">
      <c r="A351" s="6" t="s">
        <v>2847</v>
      </c>
      <c r="B351" s="6" t="s">
        <v>2854</v>
      </c>
      <c r="C351" s="6" t="s">
        <v>34</v>
      </c>
      <c r="D351" s="6" t="s">
        <v>1314</v>
      </c>
      <c r="E351" s="7">
        <v>200000</v>
      </c>
      <c r="F351" s="8" t="str">
        <f>CONCATENATE(Tabla_Consulta_desde_esco2016sql2[[#This Row],[CONCEPTO_1]],Tabla_Consulta_desde_esco2016sql2[[#This Row],[CONCEPTO_2]],Tabla_Consulta_desde_esco2016sql2[[#This Row],[CONCEPTO_3]])</f>
        <v>REFRESCO REFIL FESTEJO DIA DEL MAESTRODIVERTIPARQUE CARRETERA A COLOMBIA 16 DE MAYO DEL 2016</v>
      </c>
      <c r="G351" s="6" t="s">
        <v>858</v>
      </c>
      <c r="H351" s="6">
        <v>20500000418</v>
      </c>
      <c r="I351" t="s">
        <v>3208</v>
      </c>
      <c r="J351" t="s">
        <v>3209</v>
      </c>
      <c r="K351" t="s">
        <v>21</v>
      </c>
      <c r="L351" t="s">
        <v>21</v>
      </c>
      <c r="M351">
        <v>27586.21</v>
      </c>
      <c r="N351">
        <v>1</v>
      </c>
      <c r="P351" t="s">
        <v>3210</v>
      </c>
      <c r="Q351" t="s">
        <v>3211</v>
      </c>
      <c r="R351" t="s">
        <v>3212</v>
      </c>
      <c r="S351" t="s">
        <v>3213</v>
      </c>
      <c r="T351" t="s">
        <v>2856</v>
      </c>
      <c r="U351" t="s">
        <v>2857</v>
      </c>
      <c r="V351" t="s">
        <v>2858</v>
      </c>
      <c r="W351" t="s">
        <v>21</v>
      </c>
      <c r="X351" t="s">
        <v>21</v>
      </c>
      <c r="Y351" s="6" t="s">
        <v>2855</v>
      </c>
    </row>
    <row r="352" spans="1:25" ht="30" x14ac:dyDescent="0.25">
      <c r="A352" s="6" t="s">
        <v>33</v>
      </c>
      <c r="B352" s="6" t="s">
        <v>41</v>
      </c>
      <c r="C352" s="6" t="s">
        <v>34</v>
      </c>
      <c r="D352" s="6" t="s">
        <v>35</v>
      </c>
      <c r="E352" s="7">
        <v>6925.2</v>
      </c>
      <c r="F352" s="8" t="str">
        <f>CONCATENATE(Tabla_Consulta_desde_esco2016sql2[[#This Row],[CONCEPTO_1]],Tabla_Consulta_desde_esco2016sql2[[#This Row],[CONCEPTO_2]],Tabla_Consulta_desde_esco2016sql2[[#This Row],[CONCEPTO_3]])</f>
        <v>ACCES POINT WIRELES-G LINKYS WAP300 N PARA CONEXIONES INALAMBRICAS (54/114MBPS)</v>
      </c>
      <c r="G352" s="6" t="s">
        <v>20</v>
      </c>
      <c r="H352" s="6">
        <v>20500000419</v>
      </c>
      <c r="I352" t="s">
        <v>36</v>
      </c>
      <c r="J352" t="s">
        <v>37</v>
      </c>
      <c r="K352" t="s">
        <v>21</v>
      </c>
      <c r="L352" t="s">
        <v>21</v>
      </c>
      <c r="M352">
        <v>955.2</v>
      </c>
      <c r="N352">
        <v>1</v>
      </c>
      <c r="P352" t="s">
        <v>38</v>
      </c>
      <c r="Q352" t="s">
        <v>39</v>
      </c>
      <c r="R352" t="s">
        <v>40</v>
      </c>
      <c r="T352" t="s">
        <v>43</v>
      </c>
      <c r="U352" t="s">
        <v>44</v>
      </c>
      <c r="V352" t="s">
        <v>45</v>
      </c>
      <c r="W352" t="s">
        <v>46</v>
      </c>
      <c r="X352" t="s">
        <v>47</v>
      </c>
      <c r="Y352" s="6" t="s">
        <v>42</v>
      </c>
    </row>
    <row r="353" spans="1:25" x14ac:dyDescent="0.25">
      <c r="A353" s="6" t="s">
        <v>33</v>
      </c>
      <c r="B353" s="6" t="s">
        <v>41</v>
      </c>
      <c r="C353" s="6" t="s">
        <v>34</v>
      </c>
      <c r="D353" s="6" t="s">
        <v>35</v>
      </c>
      <c r="E353" s="7">
        <v>1044</v>
      </c>
      <c r="F353" s="8" t="str">
        <f>CONCATENATE(Tabla_Consulta_desde_esco2016sql2[[#This Row],[CONCEPTO_1]],Tabla_Consulta_desde_esco2016sql2[[#This Row],[CONCEPTO_2]],Tabla_Consulta_desde_esco2016sql2[[#This Row],[CONCEPTO_3]])</f>
        <v>CABLE A-B PARA IMPRESORA</v>
      </c>
      <c r="G353" s="6" t="s">
        <v>20</v>
      </c>
      <c r="H353" s="6">
        <v>20500000419</v>
      </c>
      <c r="I353" t="s">
        <v>48</v>
      </c>
      <c r="J353" t="s">
        <v>21</v>
      </c>
      <c r="K353" t="s">
        <v>21</v>
      </c>
      <c r="L353" t="s">
        <v>21</v>
      </c>
      <c r="M353">
        <v>144</v>
      </c>
      <c r="N353">
        <v>1</v>
      </c>
      <c r="P353" t="s">
        <v>38</v>
      </c>
      <c r="Q353" t="s">
        <v>39</v>
      </c>
      <c r="R353" t="s">
        <v>40</v>
      </c>
      <c r="T353" t="s">
        <v>43</v>
      </c>
      <c r="U353" t="s">
        <v>44</v>
      </c>
      <c r="V353" t="s">
        <v>45</v>
      </c>
      <c r="W353" t="s">
        <v>46</v>
      </c>
      <c r="X353" t="s">
        <v>47</v>
      </c>
      <c r="Y353" s="6" t="s">
        <v>42</v>
      </c>
    </row>
    <row r="354" spans="1:25" x14ac:dyDescent="0.25">
      <c r="A354" s="6" t="s">
        <v>33</v>
      </c>
      <c r="B354" s="6" t="s">
        <v>41</v>
      </c>
      <c r="C354" s="6" t="s">
        <v>34</v>
      </c>
      <c r="D354" s="6" t="s">
        <v>35</v>
      </c>
      <c r="E354" s="7">
        <v>1995.2</v>
      </c>
      <c r="F354" s="8" t="str">
        <f>CONCATENATE(Tabla_Consulta_desde_esco2016sql2[[#This Row],[CONCEPTO_1]],Tabla_Consulta_desde_esco2016sql2[[#This Row],[CONCEPTO_2]],Tabla_Consulta_desde_esco2016sql2[[#This Row],[CONCEPTO_3]])</f>
        <v>DESARMADOR INALAMBRICO RECARGABLE  DEWALT6T</v>
      </c>
      <c r="G354" s="6" t="s">
        <v>20</v>
      </c>
      <c r="H354" s="6">
        <v>20500000419</v>
      </c>
      <c r="I354" t="s">
        <v>49</v>
      </c>
      <c r="J354" t="s">
        <v>21</v>
      </c>
      <c r="K354" t="s">
        <v>21</v>
      </c>
      <c r="L354" t="s">
        <v>21</v>
      </c>
      <c r="M354">
        <v>275.2</v>
      </c>
      <c r="N354">
        <v>1</v>
      </c>
      <c r="P354" t="s">
        <v>38</v>
      </c>
      <c r="Q354" t="s">
        <v>39</v>
      </c>
      <c r="R354" t="s">
        <v>40</v>
      </c>
      <c r="T354" t="s">
        <v>43</v>
      </c>
      <c r="U354" t="s">
        <v>44</v>
      </c>
      <c r="V354" t="s">
        <v>45</v>
      </c>
      <c r="W354" t="s">
        <v>46</v>
      </c>
      <c r="X354" t="s">
        <v>47</v>
      </c>
      <c r="Y354" s="6" t="s">
        <v>42</v>
      </c>
    </row>
    <row r="355" spans="1:25" x14ac:dyDescent="0.25">
      <c r="A355" s="6" t="s">
        <v>33</v>
      </c>
      <c r="B355" s="6" t="s">
        <v>41</v>
      </c>
      <c r="C355" s="6" t="s">
        <v>34</v>
      </c>
      <c r="D355" s="6" t="s">
        <v>35</v>
      </c>
      <c r="E355" s="7">
        <v>2146</v>
      </c>
      <c r="F355" s="8" t="str">
        <f>CONCATENATE(Tabla_Consulta_desde_esco2016sql2[[#This Row],[CONCEPTO_1]],Tabla_Consulta_desde_esco2016sql2[[#This Row],[CONCEPTO_2]],Tabla_Consulta_desde_esco2016sql2[[#This Row],[CONCEPTO_3]])</f>
        <v>DISCO DURO EXTERNO DE 1 TBT  C/AGUA Y GOLPES ADATA</v>
      </c>
      <c r="G355" s="6" t="s">
        <v>20</v>
      </c>
      <c r="H355" s="6">
        <v>20500000419</v>
      </c>
      <c r="I355" t="s">
        <v>50</v>
      </c>
      <c r="J355" t="s">
        <v>51</v>
      </c>
      <c r="K355" t="s">
        <v>21</v>
      </c>
      <c r="L355" t="s">
        <v>21</v>
      </c>
      <c r="M355">
        <v>296</v>
      </c>
      <c r="N355">
        <v>1</v>
      </c>
      <c r="P355" t="s">
        <v>38</v>
      </c>
      <c r="Q355" t="s">
        <v>39</v>
      </c>
      <c r="R355" t="s">
        <v>40</v>
      </c>
      <c r="T355" t="s">
        <v>43</v>
      </c>
      <c r="U355" t="s">
        <v>44</v>
      </c>
      <c r="V355" t="s">
        <v>45</v>
      </c>
      <c r="W355" t="s">
        <v>46</v>
      </c>
      <c r="X355" t="s">
        <v>47</v>
      </c>
      <c r="Y355" s="6" t="s">
        <v>42</v>
      </c>
    </row>
    <row r="356" spans="1:25" ht="30" x14ac:dyDescent="0.25">
      <c r="A356" s="6" t="s">
        <v>33</v>
      </c>
      <c r="B356" s="6" t="s">
        <v>41</v>
      </c>
      <c r="C356" s="6" t="s">
        <v>34</v>
      </c>
      <c r="D356" s="6" t="s">
        <v>35</v>
      </c>
      <c r="E356" s="7">
        <v>6844</v>
      </c>
      <c r="F356" s="8" t="str">
        <f>CONCATENATE(Tabla_Consulta_desde_esco2016sql2[[#This Row],[CONCEPTO_1]],Tabla_Consulta_desde_esco2016sql2[[#This Row],[CONCEPTO_2]],Tabla_Consulta_desde_esco2016sql2[[#This Row],[CONCEPTO_3]])</f>
        <v>JUEGO DE HERRAMIENTAS PARA LAPTOP Y MOVILES PROFESIONAL CON IMAN</v>
      </c>
      <c r="G356" s="6" t="s">
        <v>20</v>
      </c>
      <c r="H356" s="6">
        <v>20500000419</v>
      </c>
      <c r="I356" t="s">
        <v>52</v>
      </c>
      <c r="J356" t="s">
        <v>53</v>
      </c>
      <c r="K356" t="s">
        <v>21</v>
      </c>
      <c r="L356" t="s">
        <v>21</v>
      </c>
      <c r="M356">
        <v>944</v>
      </c>
      <c r="N356">
        <v>1</v>
      </c>
      <c r="P356" t="s">
        <v>38</v>
      </c>
      <c r="Q356" t="s">
        <v>39</v>
      </c>
      <c r="R356" t="s">
        <v>40</v>
      </c>
      <c r="T356" t="s">
        <v>43</v>
      </c>
      <c r="U356" t="s">
        <v>44</v>
      </c>
      <c r="V356" t="s">
        <v>45</v>
      </c>
      <c r="W356" t="s">
        <v>46</v>
      </c>
      <c r="X356" t="s">
        <v>47</v>
      </c>
      <c r="Y356" s="6" t="s">
        <v>42</v>
      </c>
    </row>
    <row r="357" spans="1:25" x14ac:dyDescent="0.25">
      <c r="A357" s="6" t="s">
        <v>33</v>
      </c>
      <c r="B357" s="6" t="s">
        <v>41</v>
      </c>
      <c r="C357" s="6" t="s">
        <v>34</v>
      </c>
      <c r="D357" s="6" t="s">
        <v>35</v>
      </c>
      <c r="E357" s="7">
        <v>3526.4</v>
      </c>
      <c r="F357" s="8" t="str">
        <f>CONCATENATE(Tabla_Consulta_desde_esco2016sql2[[#This Row],[CONCEPTO_1]],Tabla_Consulta_desde_esco2016sql2[[#This Row],[CONCEPTO_2]],Tabla_Consulta_desde_esco2016sql2[[#This Row],[CONCEPTO_3]])</f>
        <v>MEMORIA USB DE 16 GB KINGSTON 3.0</v>
      </c>
      <c r="G357" s="6" t="s">
        <v>20</v>
      </c>
      <c r="H357" s="6">
        <v>20500000419</v>
      </c>
      <c r="I357" t="s">
        <v>54</v>
      </c>
      <c r="J357" t="s">
        <v>21</v>
      </c>
      <c r="K357" t="s">
        <v>21</v>
      </c>
      <c r="L357" t="s">
        <v>21</v>
      </c>
      <c r="M357">
        <v>486.4</v>
      </c>
      <c r="N357">
        <v>1</v>
      </c>
      <c r="P357" t="s">
        <v>38</v>
      </c>
      <c r="Q357" t="s">
        <v>39</v>
      </c>
      <c r="R357" t="s">
        <v>40</v>
      </c>
      <c r="T357" t="s">
        <v>43</v>
      </c>
      <c r="U357" t="s">
        <v>44</v>
      </c>
      <c r="V357" t="s">
        <v>45</v>
      </c>
      <c r="W357" t="s">
        <v>46</v>
      </c>
      <c r="X357" t="s">
        <v>47</v>
      </c>
      <c r="Y357" s="6" t="s">
        <v>42</v>
      </c>
    </row>
    <row r="358" spans="1:25" x14ac:dyDescent="0.25">
      <c r="A358" s="6" t="s">
        <v>33</v>
      </c>
      <c r="B358" s="6" t="s">
        <v>41</v>
      </c>
      <c r="C358" s="6" t="s">
        <v>34</v>
      </c>
      <c r="D358" s="6" t="s">
        <v>35</v>
      </c>
      <c r="E358" s="7">
        <v>3456.8</v>
      </c>
      <c r="F358" s="8" t="str">
        <f>CONCATENATE(Tabla_Consulta_desde_esco2016sql2[[#This Row],[CONCEPTO_1]],Tabla_Consulta_desde_esco2016sql2[[#This Row],[CONCEPTO_2]],Tabla_Consulta_desde_esco2016sql2[[#This Row],[CONCEPTO_3]])</f>
        <v>TONER HP 36A CB436A LASER JET P1505/M1522 MFP  NEGRO</v>
      </c>
      <c r="G358" s="6" t="s">
        <v>20</v>
      </c>
      <c r="H358" s="6">
        <v>20500000419</v>
      </c>
      <c r="I358" t="s">
        <v>55</v>
      </c>
      <c r="J358" t="s">
        <v>56</v>
      </c>
      <c r="K358" t="s">
        <v>21</v>
      </c>
      <c r="L358" t="s">
        <v>21</v>
      </c>
      <c r="M358">
        <v>476.8</v>
      </c>
      <c r="N358">
        <v>1</v>
      </c>
      <c r="P358" t="s">
        <v>38</v>
      </c>
      <c r="Q358" t="s">
        <v>39</v>
      </c>
      <c r="R358" t="s">
        <v>40</v>
      </c>
      <c r="T358" t="s">
        <v>43</v>
      </c>
      <c r="U358" t="s">
        <v>44</v>
      </c>
      <c r="V358" t="s">
        <v>45</v>
      </c>
      <c r="W358" t="s">
        <v>46</v>
      </c>
      <c r="X358" t="s">
        <v>47</v>
      </c>
      <c r="Y358" s="6" t="s">
        <v>42</v>
      </c>
    </row>
    <row r="359" spans="1:25" x14ac:dyDescent="0.25">
      <c r="A359" s="6" t="s">
        <v>33</v>
      </c>
      <c r="B359" s="6" t="s">
        <v>41</v>
      </c>
      <c r="C359" s="6" t="s">
        <v>34</v>
      </c>
      <c r="D359" s="6" t="s">
        <v>35</v>
      </c>
      <c r="E359" s="7">
        <v>2992.8</v>
      </c>
      <c r="F359" s="8" t="str">
        <f>CONCATENATE(Tabla_Consulta_desde_esco2016sql2[[#This Row],[CONCEPTO_1]],Tabla_Consulta_desde_esco2016sql2[[#This Row],[CONCEPTO_2]],Tabla_Consulta_desde_esco2016sql2[[#This Row],[CONCEPTO_3]])</f>
        <v>TONER HP 85A CE285A P1102 P1102W/M1132</v>
      </c>
      <c r="G359" s="6" t="s">
        <v>20</v>
      </c>
      <c r="H359" s="6">
        <v>20500000419</v>
      </c>
      <c r="I359" t="s">
        <v>57</v>
      </c>
      <c r="J359" t="s">
        <v>21</v>
      </c>
      <c r="K359" t="s">
        <v>21</v>
      </c>
      <c r="L359" t="s">
        <v>21</v>
      </c>
      <c r="M359">
        <v>412.8</v>
      </c>
      <c r="N359">
        <v>1</v>
      </c>
      <c r="P359" t="s">
        <v>38</v>
      </c>
      <c r="Q359" t="s">
        <v>39</v>
      </c>
      <c r="R359" t="s">
        <v>40</v>
      </c>
      <c r="T359" t="s">
        <v>43</v>
      </c>
      <c r="U359" t="s">
        <v>44</v>
      </c>
      <c r="V359" t="s">
        <v>45</v>
      </c>
      <c r="W359" t="s">
        <v>46</v>
      </c>
      <c r="X359" t="s">
        <v>47</v>
      </c>
      <c r="Y359" s="6" t="s">
        <v>42</v>
      </c>
    </row>
    <row r="360" spans="1:25" x14ac:dyDescent="0.25">
      <c r="A360" s="6" t="s">
        <v>33</v>
      </c>
      <c r="B360" s="6" t="s">
        <v>41</v>
      </c>
      <c r="C360" s="6" t="s">
        <v>34</v>
      </c>
      <c r="D360" s="6" t="s">
        <v>35</v>
      </c>
      <c r="E360" s="7">
        <v>1856</v>
      </c>
      <c r="F360" s="8" t="str">
        <f>CONCATENATE(Tabla_Consulta_desde_esco2016sql2[[#This Row],[CONCEPTO_1]],Tabla_Consulta_desde_esco2016sql2[[#This Row],[CONCEPTO_2]],Tabla_Consulta_desde_esco2016sql2[[#This Row],[CONCEPTO_3]])</f>
        <v>MOUSE USB</v>
      </c>
      <c r="G360" s="6" t="s">
        <v>20</v>
      </c>
      <c r="H360" s="6">
        <v>20500000419</v>
      </c>
      <c r="I360" t="s">
        <v>64</v>
      </c>
      <c r="J360" t="s">
        <v>21</v>
      </c>
      <c r="K360" t="s">
        <v>21</v>
      </c>
      <c r="L360" t="s">
        <v>21</v>
      </c>
      <c r="M360">
        <v>256</v>
      </c>
      <c r="N360">
        <v>1</v>
      </c>
      <c r="P360" t="s">
        <v>38</v>
      </c>
      <c r="Q360" t="s">
        <v>39</v>
      </c>
      <c r="R360" t="s">
        <v>40</v>
      </c>
      <c r="T360" t="s">
        <v>43</v>
      </c>
      <c r="U360" t="s">
        <v>44</v>
      </c>
      <c r="V360" t="s">
        <v>45</v>
      </c>
      <c r="W360" t="s">
        <v>46</v>
      </c>
      <c r="X360" t="s">
        <v>47</v>
      </c>
      <c r="Y360" s="6" t="s">
        <v>42</v>
      </c>
    </row>
    <row r="361" spans="1:25" x14ac:dyDescent="0.25">
      <c r="A361" s="6" t="s">
        <v>33</v>
      </c>
      <c r="B361" s="6" t="s">
        <v>41</v>
      </c>
      <c r="C361" s="6" t="s">
        <v>34</v>
      </c>
      <c r="D361" s="6" t="s">
        <v>35</v>
      </c>
      <c r="E361" s="7">
        <v>1044</v>
      </c>
      <c r="F361" s="8" t="str">
        <f>CONCATENATE(Tabla_Consulta_desde_esco2016sql2[[#This Row],[CONCEPTO_1]],Tabla_Consulta_desde_esco2016sql2[[#This Row],[CONCEPTO_2]],Tabla_Consulta_desde_esco2016sql2[[#This Row],[CONCEPTO_3]])</f>
        <v>PLUGS O PUNTAS PARA CABLE UTP CATEGORIA  RJ45</v>
      </c>
      <c r="G361" s="6" t="s">
        <v>20</v>
      </c>
      <c r="H361" s="6">
        <v>20500000419</v>
      </c>
      <c r="I361" t="s">
        <v>66</v>
      </c>
      <c r="J361" t="s">
        <v>21</v>
      </c>
      <c r="K361" t="s">
        <v>21</v>
      </c>
      <c r="L361" t="s">
        <v>21</v>
      </c>
      <c r="M361">
        <v>144</v>
      </c>
      <c r="N361">
        <v>1</v>
      </c>
      <c r="P361" t="s">
        <v>38</v>
      </c>
      <c r="Q361" t="s">
        <v>39</v>
      </c>
      <c r="R361" t="s">
        <v>40</v>
      </c>
      <c r="T361" t="s">
        <v>43</v>
      </c>
      <c r="U361" t="s">
        <v>44</v>
      </c>
      <c r="V361" t="s">
        <v>45</v>
      </c>
      <c r="W361" t="s">
        <v>46</v>
      </c>
      <c r="X361" t="s">
        <v>47</v>
      </c>
      <c r="Y361" s="6" t="s">
        <v>42</v>
      </c>
    </row>
    <row r="362" spans="1:25" x14ac:dyDescent="0.25">
      <c r="A362" s="6" t="s">
        <v>33</v>
      </c>
      <c r="B362" s="6" t="s">
        <v>41</v>
      </c>
      <c r="C362" s="6" t="s">
        <v>34</v>
      </c>
      <c r="D362" s="6" t="s">
        <v>35</v>
      </c>
      <c r="E362" s="7">
        <v>2204</v>
      </c>
      <c r="F362" s="8" t="str">
        <f>CONCATENATE(Tabla_Consulta_desde_esco2016sql2[[#This Row],[CONCEPTO_1]],Tabla_Consulta_desde_esco2016sql2[[#This Row],[CONCEPTO_2]],Tabla_Consulta_desde_esco2016sql2[[#This Row],[CONCEPTO_3]])</f>
        <v>TECLADO USB</v>
      </c>
      <c r="G362" s="6" t="s">
        <v>20</v>
      </c>
      <c r="H362" s="6">
        <v>20500000419</v>
      </c>
      <c r="I362" t="s">
        <v>67</v>
      </c>
      <c r="J362" t="s">
        <v>21</v>
      </c>
      <c r="K362" t="s">
        <v>21</v>
      </c>
      <c r="L362" t="s">
        <v>21</v>
      </c>
      <c r="M362">
        <v>304</v>
      </c>
      <c r="N362">
        <v>1</v>
      </c>
      <c r="P362" t="s">
        <v>38</v>
      </c>
      <c r="Q362" t="s">
        <v>39</v>
      </c>
      <c r="R362" t="s">
        <v>40</v>
      </c>
      <c r="T362" t="s">
        <v>43</v>
      </c>
      <c r="U362" t="s">
        <v>44</v>
      </c>
      <c r="V362" t="s">
        <v>45</v>
      </c>
      <c r="W362" t="s">
        <v>46</v>
      </c>
      <c r="X362" t="s">
        <v>47</v>
      </c>
      <c r="Y362" s="6" t="s">
        <v>42</v>
      </c>
    </row>
    <row r="363" spans="1:25" x14ac:dyDescent="0.25">
      <c r="A363" s="6" t="s">
        <v>3866</v>
      </c>
      <c r="B363" s="6" t="s">
        <v>3872</v>
      </c>
      <c r="C363" s="6" t="s">
        <v>34</v>
      </c>
      <c r="D363" s="6" t="s">
        <v>1168</v>
      </c>
      <c r="E363" s="7">
        <v>3770</v>
      </c>
      <c r="F363" s="8" t="str">
        <f>CONCATENATE(Tabla_Consulta_desde_esco2016sql2[[#This Row],[CONCEPTO_1]],Tabla_Consulta_desde_esco2016sql2[[#This Row],[CONCEPTO_2]],Tabla_Consulta_desde_esco2016sql2[[#This Row],[CONCEPTO_3]])</f>
        <v>FILTRO DE ACEITE TRACTOR #7</v>
      </c>
      <c r="G363" s="6" t="s">
        <v>20</v>
      </c>
      <c r="H363" s="6">
        <v>20500000421</v>
      </c>
      <c r="I363" t="s">
        <v>4299</v>
      </c>
      <c r="J363" t="s">
        <v>21</v>
      </c>
      <c r="K363" t="s">
        <v>21</v>
      </c>
      <c r="L363" t="s">
        <v>21</v>
      </c>
      <c r="M363">
        <v>520</v>
      </c>
      <c r="N363">
        <v>1</v>
      </c>
      <c r="P363" t="s">
        <v>4300</v>
      </c>
      <c r="Q363" t="s">
        <v>4301</v>
      </c>
      <c r="R363" t="s">
        <v>4302</v>
      </c>
      <c r="T363" t="s">
        <v>3873</v>
      </c>
      <c r="U363" t="s">
        <v>3874</v>
      </c>
      <c r="V363" t="s">
        <v>71</v>
      </c>
      <c r="W363" t="s">
        <v>3875</v>
      </c>
      <c r="X363" t="s">
        <v>21</v>
      </c>
      <c r="Y363" s="6" t="s">
        <v>3876</v>
      </c>
    </row>
    <row r="364" spans="1:25" x14ac:dyDescent="0.25">
      <c r="A364" s="6" t="s">
        <v>3866</v>
      </c>
      <c r="B364" s="6" t="s">
        <v>3872</v>
      </c>
      <c r="C364" s="6" t="s">
        <v>34</v>
      </c>
      <c r="D364" s="6" t="s">
        <v>1168</v>
      </c>
      <c r="E364" s="7">
        <v>8816</v>
      </c>
      <c r="F364" s="8" t="str">
        <f>CONCATENATE(Tabla_Consulta_desde_esco2016sql2[[#This Row],[CONCEPTO_1]],Tabla_Consulta_desde_esco2016sql2[[#This Row],[CONCEPTO_2]],Tabla_Consulta_desde_esco2016sql2[[#This Row],[CONCEPTO_3]])</f>
        <v>FILTRO DE AIRE TRACTOR #7</v>
      </c>
      <c r="G364" s="6" t="s">
        <v>20</v>
      </c>
      <c r="H364" s="6">
        <v>20500000421</v>
      </c>
      <c r="I364" t="s">
        <v>4303</v>
      </c>
      <c r="J364" t="s">
        <v>21</v>
      </c>
      <c r="K364" t="s">
        <v>21</v>
      </c>
      <c r="L364" t="s">
        <v>21</v>
      </c>
      <c r="M364">
        <v>1216</v>
      </c>
      <c r="N364">
        <v>1</v>
      </c>
      <c r="P364" t="s">
        <v>4300</v>
      </c>
      <c r="Q364" t="s">
        <v>4301</v>
      </c>
      <c r="R364" t="s">
        <v>4302</v>
      </c>
      <c r="T364" t="s">
        <v>3873</v>
      </c>
      <c r="U364" t="s">
        <v>3874</v>
      </c>
      <c r="V364" t="s">
        <v>71</v>
      </c>
      <c r="W364" t="s">
        <v>3875</v>
      </c>
      <c r="X364" t="s">
        <v>21</v>
      </c>
      <c r="Y364" s="6" t="s">
        <v>3876</v>
      </c>
    </row>
    <row r="365" spans="1:25" x14ac:dyDescent="0.25">
      <c r="A365" s="6" t="s">
        <v>3866</v>
      </c>
      <c r="B365" s="6" t="s">
        <v>3872</v>
      </c>
      <c r="C365" s="6" t="s">
        <v>34</v>
      </c>
      <c r="D365" s="6" t="s">
        <v>1168</v>
      </c>
      <c r="E365" s="7">
        <v>2134.4</v>
      </c>
      <c r="F365" s="8" t="str">
        <f>CONCATENATE(Tabla_Consulta_desde_esco2016sql2[[#This Row],[CONCEPTO_1]],Tabla_Consulta_desde_esco2016sql2[[#This Row],[CONCEPTO_2]],Tabla_Consulta_desde_esco2016sql2[[#This Row],[CONCEPTO_3]])</f>
        <v>FILTRO DE GASOLINA TRACTOR #7</v>
      </c>
      <c r="G365" s="6" t="s">
        <v>20</v>
      </c>
      <c r="H365" s="6">
        <v>20500000421</v>
      </c>
      <c r="I365" t="s">
        <v>4304</v>
      </c>
      <c r="J365" t="s">
        <v>21</v>
      </c>
      <c r="K365" t="s">
        <v>21</v>
      </c>
      <c r="L365" t="s">
        <v>21</v>
      </c>
      <c r="M365">
        <v>294.39999999999998</v>
      </c>
      <c r="N365">
        <v>1</v>
      </c>
      <c r="P365" t="s">
        <v>4300</v>
      </c>
      <c r="Q365" t="s">
        <v>4301</v>
      </c>
      <c r="R365" t="s">
        <v>4302</v>
      </c>
      <c r="T365" t="s">
        <v>3873</v>
      </c>
      <c r="U365" t="s">
        <v>3874</v>
      </c>
      <c r="V365" t="s">
        <v>71</v>
      </c>
      <c r="W365" t="s">
        <v>3875</v>
      </c>
      <c r="X365" t="s">
        <v>21</v>
      </c>
      <c r="Y365" s="6" t="s">
        <v>3876</v>
      </c>
    </row>
    <row r="366" spans="1:25" x14ac:dyDescent="0.25">
      <c r="A366" s="6" t="s">
        <v>3866</v>
      </c>
      <c r="B366" s="6" t="s">
        <v>3872</v>
      </c>
      <c r="C366" s="6" t="s">
        <v>34</v>
      </c>
      <c r="D366" s="6" t="s">
        <v>4625</v>
      </c>
      <c r="E366" s="7">
        <v>556.79999999999995</v>
      </c>
      <c r="F366" s="8" t="str">
        <f>CONCATENATE(Tabla_Consulta_desde_esco2016sql2[[#This Row],[CONCEPTO_1]],Tabla_Consulta_desde_esco2016sql2[[#This Row],[CONCEPTO_2]],Tabla_Consulta_desde_esco2016sql2[[#This Row],[CONCEPTO_3]])</f>
        <v>RECTIFICADO DE  VOLANTE DE MOTOR UNIDAD 68  CAMION PIPA</v>
      </c>
      <c r="G366" s="6" t="s">
        <v>20</v>
      </c>
      <c r="H366" s="6">
        <v>20500000421</v>
      </c>
      <c r="I366" t="s">
        <v>4626</v>
      </c>
      <c r="J366" t="s">
        <v>4627</v>
      </c>
      <c r="K366" t="s">
        <v>21</v>
      </c>
      <c r="L366" t="s">
        <v>21</v>
      </c>
      <c r="M366">
        <v>76.8</v>
      </c>
      <c r="N366">
        <v>1</v>
      </c>
      <c r="P366" t="s">
        <v>4628</v>
      </c>
      <c r="Q366" t="s">
        <v>4629</v>
      </c>
      <c r="R366" t="s">
        <v>4630</v>
      </c>
      <c r="T366" t="s">
        <v>3873</v>
      </c>
      <c r="U366" t="s">
        <v>3874</v>
      </c>
      <c r="V366" t="s">
        <v>71</v>
      </c>
      <c r="W366" t="s">
        <v>3875</v>
      </c>
      <c r="X366" t="s">
        <v>21</v>
      </c>
      <c r="Y366" s="6" t="s">
        <v>3876</v>
      </c>
    </row>
    <row r="367" spans="1:25" x14ac:dyDescent="0.25">
      <c r="A367" s="6" t="s">
        <v>3866</v>
      </c>
      <c r="B367" s="6" t="s">
        <v>3872</v>
      </c>
      <c r="C367" s="6" t="s">
        <v>34</v>
      </c>
      <c r="D367" s="6" t="s">
        <v>1168</v>
      </c>
      <c r="E367" s="7">
        <v>1034.72</v>
      </c>
      <c r="F367" s="8" t="str">
        <f>CONCATENATE(Tabla_Consulta_desde_esco2016sql2[[#This Row],[CONCEPTO_1]],Tabla_Consulta_desde_esco2016sql2[[#This Row],[CONCEPTO_2]],Tabla_Consulta_desde_esco2016sql2[[#This Row],[CONCEPTO_3]])</f>
        <v>ACEITE SAE30</v>
      </c>
      <c r="G367" s="6" t="s">
        <v>20</v>
      </c>
      <c r="H367" s="6">
        <v>20500000421</v>
      </c>
      <c r="I367" t="s">
        <v>4631</v>
      </c>
      <c r="J367" t="s">
        <v>21</v>
      </c>
      <c r="K367" t="s">
        <v>21</v>
      </c>
      <c r="L367" t="s">
        <v>21</v>
      </c>
      <c r="M367">
        <v>142.72</v>
      </c>
      <c r="N367">
        <v>1</v>
      </c>
      <c r="P367" t="s">
        <v>4300</v>
      </c>
      <c r="Q367" t="s">
        <v>4301</v>
      </c>
      <c r="R367" t="s">
        <v>4302</v>
      </c>
      <c r="T367" t="s">
        <v>3873</v>
      </c>
      <c r="U367" t="s">
        <v>3874</v>
      </c>
      <c r="V367" t="s">
        <v>71</v>
      </c>
      <c r="W367" t="s">
        <v>3875</v>
      </c>
      <c r="X367" t="s">
        <v>21</v>
      </c>
      <c r="Y367" s="6" t="s">
        <v>3876</v>
      </c>
    </row>
    <row r="368" spans="1:25" x14ac:dyDescent="0.25">
      <c r="A368" s="6" t="s">
        <v>3866</v>
      </c>
      <c r="B368" s="6" t="s">
        <v>3872</v>
      </c>
      <c r="C368" s="6" t="s">
        <v>34</v>
      </c>
      <c r="D368" s="6" t="s">
        <v>1168</v>
      </c>
      <c r="E368" s="7">
        <v>9628</v>
      </c>
      <c r="F368" s="8" t="str">
        <f>CONCATENATE(Tabla_Consulta_desde_esco2016sql2[[#This Row],[CONCEPTO_1]],Tabla_Consulta_desde_esco2016sql2[[#This Row],[CONCEPTO_2]],Tabla_Consulta_desde_esco2016sql2[[#This Row],[CONCEPTO_3]])</f>
        <v>BANDA TRACTOR #7</v>
      </c>
      <c r="G368" s="6" t="s">
        <v>20</v>
      </c>
      <c r="H368" s="6">
        <v>20500000421</v>
      </c>
      <c r="I368" t="s">
        <v>4632</v>
      </c>
      <c r="J368" t="s">
        <v>21</v>
      </c>
      <c r="K368" t="s">
        <v>21</v>
      </c>
      <c r="L368" t="s">
        <v>21</v>
      </c>
      <c r="M368">
        <v>1328</v>
      </c>
      <c r="N368">
        <v>1</v>
      </c>
      <c r="P368" t="s">
        <v>4300</v>
      </c>
      <c r="Q368" t="s">
        <v>4301</v>
      </c>
      <c r="R368" t="s">
        <v>4302</v>
      </c>
      <c r="T368" t="s">
        <v>3873</v>
      </c>
      <c r="U368" t="s">
        <v>3874</v>
      </c>
      <c r="V368" t="s">
        <v>71</v>
      </c>
      <c r="W368" t="s">
        <v>3875</v>
      </c>
      <c r="X368" t="s">
        <v>21</v>
      </c>
      <c r="Y368" s="6" t="s">
        <v>3876</v>
      </c>
    </row>
    <row r="369" spans="1:25" x14ac:dyDescent="0.25">
      <c r="A369" s="6" t="s">
        <v>3866</v>
      </c>
      <c r="B369" s="6" t="s">
        <v>3872</v>
      </c>
      <c r="C369" s="6" t="s">
        <v>34</v>
      </c>
      <c r="D369" s="6" t="s">
        <v>1168</v>
      </c>
      <c r="E369" s="7">
        <v>695.07</v>
      </c>
      <c r="F369" s="8" t="str">
        <f>CONCATENATE(Tabla_Consulta_desde_esco2016sql2[[#This Row],[CONCEPTO_1]],Tabla_Consulta_desde_esco2016sql2[[#This Row],[CONCEPTO_2]],Tabla_Consulta_desde_esco2016sql2[[#This Row],[CONCEPTO_3]])</f>
        <v>BUJIAS NGK BPR4ES</v>
      </c>
      <c r="G369" s="6" t="s">
        <v>20</v>
      </c>
      <c r="H369" s="6">
        <v>20500000421</v>
      </c>
      <c r="I369" t="s">
        <v>4633</v>
      </c>
      <c r="J369" t="s">
        <v>21</v>
      </c>
      <c r="K369" t="s">
        <v>21</v>
      </c>
      <c r="L369" t="s">
        <v>21</v>
      </c>
      <c r="M369">
        <v>95.87</v>
      </c>
      <c r="N369">
        <v>1</v>
      </c>
      <c r="P369" t="s">
        <v>4300</v>
      </c>
      <c r="Q369" t="s">
        <v>4301</v>
      </c>
      <c r="R369" t="s">
        <v>4302</v>
      </c>
      <c r="T369" t="s">
        <v>3873</v>
      </c>
      <c r="U369" t="s">
        <v>3874</v>
      </c>
      <c r="V369" t="s">
        <v>71</v>
      </c>
      <c r="W369" t="s">
        <v>3875</v>
      </c>
      <c r="X369" t="s">
        <v>21</v>
      </c>
      <c r="Y369" s="6" t="s">
        <v>3876</v>
      </c>
    </row>
    <row r="370" spans="1:25" x14ac:dyDescent="0.25">
      <c r="A370" s="6" t="s">
        <v>3866</v>
      </c>
      <c r="B370" s="6" t="s">
        <v>3872</v>
      </c>
      <c r="C370" s="6" t="s">
        <v>34</v>
      </c>
      <c r="D370" s="6" t="s">
        <v>1168</v>
      </c>
      <c r="E370" s="7">
        <v>3462.6</v>
      </c>
      <c r="F370" s="8" t="str">
        <f>CONCATENATE(Tabla_Consulta_desde_esco2016sql2[[#This Row],[CONCEPTO_1]],Tabla_Consulta_desde_esco2016sql2[[#This Row],[CONCEPTO_2]],Tabla_Consulta_desde_esco2016sql2[[#This Row],[CONCEPTO_3]])</f>
        <v>CUCHILLAS JUEGO DE 3 PZAS TRACTOR #7</v>
      </c>
      <c r="G370" s="6" t="s">
        <v>20</v>
      </c>
      <c r="H370" s="6">
        <v>20500000421</v>
      </c>
      <c r="I370" t="s">
        <v>4634</v>
      </c>
      <c r="J370" t="s">
        <v>21</v>
      </c>
      <c r="K370" t="s">
        <v>21</v>
      </c>
      <c r="L370" t="s">
        <v>21</v>
      </c>
      <c r="M370">
        <v>477.6</v>
      </c>
      <c r="N370">
        <v>1</v>
      </c>
      <c r="P370" t="s">
        <v>4300</v>
      </c>
      <c r="Q370" t="s">
        <v>4301</v>
      </c>
      <c r="R370" t="s">
        <v>4302</v>
      </c>
      <c r="T370" t="s">
        <v>3873</v>
      </c>
      <c r="U370" t="s">
        <v>3874</v>
      </c>
      <c r="V370" t="s">
        <v>71</v>
      </c>
      <c r="W370" t="s">
        <v>3875</v>
      </c>
      <c r="X370" t="s">
        <v>21</v>
      </c>
      <c r="Y370" s="6" t="s">
        <v>3876</v>
      </c>
    </row>
    <row r="371" spans="1:25" ht="27.75" customHeight="1" x14ac:dyDescent="0.25">
      <c r="A371" s="6" t="s">
        <v>4606</v>
      </c>
      <c r="B371" s="6" t="s">
        <v>4615</v>
      </c>
      <c r="C371" s="6" t="s">
        <v>34</v>
      </c>
      <c r="D371" s="6" t="s">
        <v>4607</v>
      </c>
      <c r="E371" s="7">
        <v>9587.4</v>
      </c>
      <c r="F371" s="8" t="str">
        <f>CONCATENATE(Tabla_Consulta_desde_esco2016sql2[[#This Row],[CONCEPTO_1]],Tabla_Consulta_desde_esco2016sql2[[#This Row],[CONCEPTO_2]],Tabla_Consulta_desde_esco2016sql2[[#This Row],[CONCEPTO_3]])</f>
        <v>REPARACION DE PISTON, BOMBA DE AGUA, LAVADO DETANQUE, BANDA, TAPON DE COMBUSTIBLE PARA UNIDAD66RETROEXCAVADO</v>
      </c>
      <c r="G371" s="6" t="s">
        <v>20</v>
      </c>
      <c r="H371" s="6">
        <v>20500000422</v>
      </c>
      <c r="I371" t="s">
        <v>4608</v>
      </c>
      <c r="J371" t="s">
        <v>4609</v>
      </c>
      <c r="K371" t="s">
        <v>4610</v>
      </c>
      <c r="L371" t="s">
        <v>21</v>
      </c>
      <c r="M371">
        <v>0</v>
      </c>
      <c r="N371">
        <v>1</v>
      </c>
      <c r="P371" t="s">
        <v>4611</v>
      </c>
      <c r="Q371" t="s">
        <v>4612</v>
      </c>
      <c r="R371" t="s">
        <v>4613</v>
      </c>
      <c r="S371" t="s">
        <v>4614</v>
      </c>
      <c r="T371" t="s">
        <v>4617</v>
      </c>
      <c r="U371" t="s">
        <v>4618</v>
      </c>
      <c r="V371" t="s">
        <v>1303</v>
      </c>
      <c r="W371" t="s">
        <v>21</v>
      </c>
      <c r="X371" t="s">
        <v>21</v>
      </c>
      <c r="Y371" s="6" t="s">
        <v>4616</v>
      </c>
    </row>
    <row r="372" spans="1:25" ht="30" x14ac:dyDescent="0.25">
      <c r="A372" s="6" t="s">
        <v>1124</v>
      </c>
      <c r="B372" s="6" t="s">
        <v>1133</v>
      </c>
      <c r="C372" s="6" t="s">
        <v>34</v>
      </c>
      <c r="D372" s="6" t="s">
        <v>1700</v>
      </c>
      <c r="E372" s="7">
        <v>201360</v>
      </c>
      <c r="F372" s="8" t="str">
        <f>CONCATENATE(Tabla_Consulta_desde_esco2016sql2[[#This Row],[CONCEPTO_1]],Tabla_Consulta_desde_esco2016sql2[[#This Row],[CONCEPTO_2]],Tabla_Consulta_desde_esco2016sql2[[#This Row],[CONCEPTO_3]])</f>
        <v>COMPRA DE CILINDROS PARA REPARTIR EN DIFERENTESEVENTOS DE PROXPOL.</v>
      </c>
      <c r="G372" s="6" t="s">
        <v>20</v>
      </c>
      <c r="H372" s="6">
        <v>20500000423</v>
      </c>
      <c r="I372" t="s">
        <v>1701</v>
      </c>
      <c r="J372" t="s">
        <v>1702</v>
      </c>
      <c r="K372" t="s">
        <v>21</v>
      </c>
      <c r="L372" t="s">
        <v>21</v>
      </c>
      <c r="M372">
        <v>55360</v>
      </c>
      <c r="N372">
        <v>1</v>
      </c>
      <c r="P372" t="s">
        <v>1703</v>
      </c>
      <c r="Q372" t="s">
        <v>1704</v>
      </c>
      <c r="R372" t="s">
        <v>1705</v>
      </c>
      <c r="S372" t="s">
        <v>1706</v>
      </c>
      <c r="T372" t="s">
        <v>1135</v>
      </c>
      <c r="U372" t="s">
        <v>21</v>
      </c>
      <c r="V372" t="s">
        <v>1136</v>
      </c>
      <c r="W372" t="s">
        <v>1137</v>
      </c>
      <c r="X372" t="s">
        <v>21</v>
      </c>
      <c r="Y372" s="6" t="s">
        <v>1134</v>
      </c>
    </row>
    <row r="373" spans="1:25" ht="30" x14ac:dyDescent="0.25">
      <c r="A373" s="6" t="s">
        <v>1124</v>
      </c>
      <c r="B373" s="6" t="s">
        <v>1133</v>
      </c>
      <c r="C373" s="6" t="s">
        <v>34</v>
      </c>
      <c r="D373" s="6" t="s">
        <v>1707</v>
      </c>
      <c r="E373" s="7">
        <v>51040</v>
      </c>
      <c r="F373" s="8" t="str">
        <f>CONCATENATE(Tabla_Consulta_desde_esco2016sql2[[#This Row],[CONCEPTO_1]],Tabla_Consulta_desde_esco2016sql2[[#This Row],[CONCEPTO_2]],Tabla_Consulta_desde_esco2016sql2[[#This Row],[CONCEPTO_3]])</f>
        <v>VINIL EN ALTA RESOLUCION Y MONTADO EN TROBICEL CON CUATRO PERFORACIONES EN ESQUINAS (JUECES AUXILIARES)</v>
      </c>
      <c r="G373" s="6" t="s">
        <v>20</v>
      </c>
      <c r="H373" s="6">
        <v>20500000423</v>
      </c>
      <c r="I373" t="s">
        <v>1708</v>
      </c>
      <c r="J373" t="s">
        <v>1709</v>
      </c>
      <c r="K373" t="s">
        <v>1710</v>
      </c>
      <c r="L373" t="s">
        <v>21</v>
      </c>
      <c r="M373">
        <v>7040</v>
      </c>
      <c r="N373">
        <v>1</v>
      </c>
      <c r="P373" t="s">
        <v>1711</v>
      </c>
      <c r="Q373" t="s">
        <v>1712</v>
      </c>
      <c r="R373" t="s">
        <v>1713</v>
      </c>
      <c r="T373" t="s">
        <v>1135</v>
      </c>
      <c r="U373" t="s">
        <v>21</v>
      </c>
      <c r="V373" t="s">
        <v>1136</v>
      </c>
      <c r="W373" t="s">
        <v>1137</v>
      </c>
      <c r="X373" t="s">
        <v>21</v>
      </c>
      <c r="Y373" s="6" t="s">
        <v>1134</v>
      </c>
    </row>
    <row r="374" spans="1:25" x14ac:dyDescent="0.25">
      <c r="A374" s="6" t="s">
        <v>1124</v>
      </c>
      <c r="B374" s="6" t="s">
        <v>1133</v>
      </c>
      <c r="C374" s="6" t="s">
        <v>34</v>
      </c>
      <c r="D374" s="6" t="s">
        <v>1714</v>
      </c>
      <c r="E374" s="7">
        <v>5196.8</v>
      </c>
      <c r="F374" s="8" t="str">
        <f>CONCATENATE(Tabla_Consulta_desde_esco2016sql2[[#This Row],[CONCEPTO_1]],Tabla_Consulta_desde_esco2016sql2[[#This Row],[CONCEPTO_2]],Tabla_Consulta_desde_esco2016sql2[[#This Row],[CONCEPTO_3]])</f>
        <v>IMPRESION DE LONA METRO CUADRADO</v>
      </c>
      <c r="G374" s="6" t="s">
        <v>20</v>
      </c>
      <c r="H374" s="6">
        <v>20500000423</v>
      </c>
      <c r="I374" t="s">
        <v>1715</v>
      </c>
      <c r="J374" t="s">
        <v>21</v>
      </c>
      <c r="K374" t="s">
        <v>21</v>
      </c>
      <c r="L374" t="s">
        <v>21</v>
      </c>
      <c r="M374">
        <v>716.8</v>
      </c>
      <c r="N374">
        <v>1</v>
      </c>
      <c r="P374" t="s">
        <v>1716</v>
      </c>
      <c r="Q374" t="s">
        <v>1717</v>
      </c>
      <c r="R374" t="s">
        <v>1718</v>
      </c>
      <c r="T374" t="s">
        <v>1135</v>
      </c>
      <c r="U374" t="s">
        <v>21</v>
      </c>
      <c r="V374" t="s">
        <v>1136</v>
      </c>
      <c r="W374" t="s">
        <v>1137</v>
      </c>
      <c r="X374" t="s">
        <v>21</v>
      </c>
      <c r="Y374" s="6" t="s">
        <v>1134</v>
      </c>
    </row>
    <row r="375" spans="1:25" x14ac:dyDescent="0.25">
      <c r="A375" s="6" t="s">
        <v>1124</v>
      </c>
      <c r="B375" s="6" t="s">
        <v>1133</v>
      </c>
      <c r="C375" s="6" t="s">
        <v>34</v>
      </c>
      <c r="D375" s="6" t="s">
        <v>1714</v>
      </c>
      <c r="E375" s="7">
        <v>7656</v>
      </c>
      <c r="F375" s="8" t="str">
        <f>CONCATENATE(Tabla_Consulta_desde_esco2016sql2[[#This Row],[CONCEPTO_1]],Tabla_Consulta_desde_esco2016sql2[[#This Row],[CONCEPTO_2]],Tabla_Consulta_desde_esco2016sql2[[#This Row],[CONCEPTO_3]])</f>
        <v>VOLANTE TAM MEDIA CARTA A UNA TINTA</v>
      </c>
      <c r="G375" s="6" t="s">
        <v>20</v>
      </c>
      <c r="H375" s="6">
        <v>20500000423</v>
      </c>
      <c r="I375" t="s">
        <v>1159</v>
      </c>
      <c r="J375" t="s">
        <v>21</v>
      </c>
      <c r="K375" t="s">
        <v>21</v>
      </c>
      <c r="L375" t="s">
        <v>21</v>
      </c>
      <c r="M375">
        <v>1056</v>
      </c>
      <c r="N375">
        <v>1</v>
      </c>
      <c r="P375" t="s">
        <v>1716</v>
      </c>
      <c r="Q375" t="s">
        <v>1717</v>
      </c>
      <c r="R375" t="s">
        <v>1718</v>
      </c>
      <c r="T375" t="s">
        <v>1135</v>
      </c>
      <c r="U375" t="s">
        <v>21</v>
      </c>
      <c r="V375" t="s">
        <v>1136</v>
      </c>
      <c r="W375" t="s">
        <v>1137</v>
      </c>
      <c r="X375" t="s">
        <v>21</v>
      </c>
      <c r="Y375" s="6" t="s">
        <v>1134</v>
      </c>
    </row>
    <row r="376" spans="1:25" x14ac:dyDescent="0.25">
      <c r="A376" s="6" t="s">
        <v>1124</v>
      </c>
      <c r="B376" s="6" t="s">
        <v>1133</v>
      </c>
      <c r="C376" s="6" t="s">
        <v>34</v>
      </c>
      <c r="D376" s="6" t="s">
        <v>1719</v>
      </c>
      <c r="E376" s="7">
        <v>6235.19</v>
      </c>
      <c r="F376" s="8" t="str">
        <f>CONCATENATE(Tabla_Consulta_desde_esco2016sql2[[#This Row],[CONCEPTO_1]],Tabla_Consulta_desde_esco2016sql2[[#This Row],[CONCEPTO_2]],Tabla_Consulta_desde_esco2016sql2[[#This Row],[CONCEPTO_3]])</f>
        <v>IMPRESION DE LONA METRO CUADRADO</v>
      </c>
      <c r="G376" s="6" t="s">
        <v>20</v>
      </c>
      <c r="H376" s="6">
        <v>20500000423</v>
      </c>
      <c r="I376" t="s">
        <v>1715</v>
      </c>
      <c r="J376" t="s">
        <v>21</v>
      </c>
      <c r="K376" t="s">
        <v>21</v>
      </c>
      <c r="L376" t="s">
        <v>21</v>
      </c>
      <c r="M376">
        <v>860.03</v>
      </c>
      <c r="N376">
        <v>1</v>
      </c>
      <c r="P376" t="s">
        <v>1720</v>
      </c>
      <c r="Q376" t="s">
        <v>1721</v>
      </c>
      <c r="R376" t="s">
        <v>1722</v>
      </c>
      <c r="T376" t="s">
        <v>1135</v>
      </c>
      <c r="U376" t="s">
        <v>21</v>
      </c>
      <c r="V376" t="s">
        <v>1136</v>
      </c>
      <c r="W376" t="s">
        <v>1137</v>
      </c>
      <c r="X376" t="s">
        <v>21</v>
      </c>
      <c r="Y376" s="6" t="s">
        <v>1134</v>
      </c>
    </row>
    <row r="377" spans="1:25" x14ac:dyDescent="0.25">
      <c r="A377" s="6" t="s">
        <v>1124</v>
      </c>
      <c r="B377" s="6" t="s">
        <v>1133</v>
      </c>
      <c r="C377" s="6" t="s">
        <v>34</v>
      </c>
      <c r="D377" s="6" t="s">
        <v>1719</v>
      </c>
      <c r="E377" s="7">
        <v>7656</v>
      </c>
      <c r="F377" s="8" t="str">
        <f>CONCATENATE(Tabla_Consulta_desde_esco2016sql2[[#This Row],[CONCEPTO_1]],Tabla_Consulta_desde_esco2016sql2[[#This Row],[CONCEPTO_2]],Tabla_Consulta_desde_esco2016sql2[[#This Row],[CONCEPTO_3]])</f>
        <v>VOLANTE TAM MEDIA CARTA A UNA TINTA</v>
      </c>
      <c r="G377" s="6" t="s">
        <v>20</v>
      </c>
      <c r="H377" s="6">
        <v>20500000423</v>
      </c>
      <c r="I377" t="s">
        <v>1159</v>
      </c>
      <c r="J377" t="s">
        <v>21</v>
      </c>
      <c r="K377" t="s">
        <v>21</v>
      </c>
      <c r="L377" t="s">
        <v>21</v>
      </c>
      <c r="M377">
        <v>1056</v>
      </c>
      <c r="N377">
        <v>1</v>
      </c>
      <c r="P377" t="s">
        <v>1720</v>
      </c>
      <c r="Q377" t="s">
        <v>1721</v>
      </c>
      <c r="R377" t="s">
        <v>1722</v>
      </c>
      <c r="T377" t="s">
        <v>1135</v>
      </c>
      <c r="U377" t="s">
        <v>21</v>
      </c>
      <c r="V377" t="s">
        <v>1136</v>
      </c>
      <c r="W377" t="s">
        <v>1137</v>
      </c>
      <c r="X377" t="s">
        <v>21</v>
      </c>
      <c r="Y377" s="6" t="s">
        <v>1134</v>
      </c>
    </row>
    <row r="378" spans="1:25" x14ac:dyDescent="0.25">
      <c r="A378" s="6" t="s">
        <v>33</v>
      </c>
      <c r="B378" s="6" t="s">
        <v>41</v>
      </c>
      <c r="C378" s="6" t="s">
        <v>34</v>
      </c>
      <c r="D378" s="6" t="s">
        <v>58</v>
      </c>
      <c r="E378" s="7">
        <v>51968</v>
      </c>
      <c r="F378" s="8" t="str">
        <f>CONCATENATE(Tabla_Consulta_desde_esco2016sql2[[#This Row],[CONCEPTO_1]],Tabla_Consulta_desde_esco2016sql2[[#This Row],[CONCEPTO_2]],Tabla_Consulta_desde_esco2016sql2[[#This Row],[CONCEPTO_3]])</f>
        <v>DISCO  DURO HP 1 TB 6G SAS DE7.2K RPM PARA SERVI</v>
      </c>
      <c r="G378" s="6" t="s">
        <v>20</v>
      </c>
      <c r="H378" s="6">
        <v>20500000424</v>
      </c>
      <c r="I378" t="s">
        <v>59</v>
      </c>
      <c r="J378" t="s">
        <v>21</v>
      </c>
      <c r="K378" t="s">
        <v>21</v>
      </c>
      <c r="L378" t="s">
        <v>21</v>
      </c>
      <c r="M378">
        <v>7168</v>
      </c>
      <c r="N378">
        <v>1</v>
      </c>
      <c r="P378" t="s">
        <v>60</v>
      </c>
      <c r="Q378" t="s">
        <v>61</v>
      </c>
      <c r="R378" t="s">
        <v>62</v>
      </c>
      <c r="T378" t="s">
        <v>43</v>
      </c>
      <c r="U378" t="s">
        <v>44</v>
      </c>
      <c r="V378" t="s">
        <v>45</v>
      </c>
      <c r="W378" t="s">
        <v>46</v>
      </c>
      <c r="X378" t="s">
        <v>47</v>
      </c>
      <c r="Y378" s="6" t="s">
        <v>42</v>
      </c>
    </row>
    <row r="379" spans="1:25" x14ac:dyDescent="0.25">
      <c r="A379" s="6" t="s">
        <v>33</v>
      </c>
      <c r="B379" s="6" t="s">
        <v>41</v>
      </c>
      <c r="C379" s="6" t="s">
        <v>34</v>
      </c>
      <c r="D379" s="6" t="s">
        <v>58</v>
      </c>
      <c r="E379" s="7">
        <v>25520</v>
      </c>
      <c r="F379" s="8" t="str">
        <f>CONCATENATE(Tabla_Consulta_desde_esco2016sql2[[#This Row],[CONCEPTO_1]],Tabla_Consulta_desde_esco2016sql2[[#This Row],[CONCEPTO_2]],Tabla_Consulta_desde_esco2016sql2[[#This Row],[CONCEPTO_3]])</f>
        <v>MEMORIA DDR3-1600 HP 8 GB DUAL RABK 669324-B21</v>
      </c>
      <c r="G379" s="6" t="s">
        <v>20</v>
      </c>
      <c r="H379" s="6">
        <v>20500000424</v>
      </c>
      <c r="I379" t="s">
        <v>63</v>
      </c>
      <c r="J379" t="s">
        <v>21</v>
      </c>
      <c r="K379" t="s">
        <v>21</v>
      </c>
      <c r="L379" t="s">
        <v>21</v>
      </c>
      <c r="M379">
        <v>3520</v>
      </c>
      <c r="N379">
        <v>1</v>
      </c>
      <c r="P379" t="s">
        <v>60</v>
      </c>
      <c r="Q379" t="s">
        <v>61</v>
      </c>
      <c r="R379" t="s">
        <v>62</v>
      </c>
      <c r="T379" t="s">
        <v>43</v>
      </c>
      <c r="U379" t="s">
        <v>44</v>
      </c>
      <c r="V379" t="s">
        <v>45</v>
      </c>
      <c r="W379" t="s">
        <v>46</v>
      </c>
      <c r="X379" t="s">
        <v>47</v>
      </c>
      <c r="Y379" s="6" t="s">
        <v>42</v>
      </c>
    </row>
    <row r="380" spans="1:25" x14ac:dyDescent="0.25">
      <c r="A380" s="6" t="s">
        <v>33</v>
      </c>
      <c r="B380" s="6" t="s">
        <v>41</v>
      </c>
      <c r="C380" s="6" t="s">
        <v>34</v>
      </c>
      <c r="D380" s="6" t="s">
        <v>58</v>
      </c>
      <c r="E380" s="7">
        <v>2320</v>
      </c>
      <c r="F380" s="8" t="str">
        <f>CONCATENATE(Tabla_Consulta_desde_esco2016sql2[[#This Row],[CONCEPTO_1]],Tabla_Consulta_desde_esco2016sql2[[#This Row],[CONCEPTO_2]],Tabla_Consulta_desde_esco2016sql2[[#This Row],[CONCEPTO_3]])</f>
        <v>SERVICIO DE INSTALACION DE DISCO Y MEMORIA RAM</v>
      </c>
      <c r="G380" s="6" t="s">
        <v>20</v>
      </c>
      <c r="H380" s="6">
        <v>20500000424</v>
      </c>
      <c r="I380" t="s">
        <v>65</v>
      </c>
      <c r="J380" t="s">
        <v>21</v>
      </c>
      <c r="K380" t="s">
        <v>21</v>
      </c>
      <c r="L380" t="s">
        <v>21</v>
      </c>
      <c r="M380">
        <v>320</v>
      </c>
      <c r="N380">
        <v>1</v>
      </c>
      <c r="P380" t="s">
        <v>60</v>
      </c>
      <c r="Q380" t="s">
        <v>61</v>
      </c>
      <c r="R380" t="s">
        <v>62</v>
      </c>
      <c r="T380" t="s">
        <v>43</v>
      </c>
      <c r="U380" t="s">
        <v>44</v>
      </c>
      <c r="V380" t="s">
        <v>45</v>
      </c>
      <c r="W380" t="s">
        <v>46</v>
      </c>
      <c r="X380" t="s">
        <v>47</v>
      </c>
      <c r="Y380" s="6" t="s">
        <v>42</v>
      </c>
    </row>
    <row r="381" spans="1:25" s="11" customFormat="1" x14ac:dyDescent="0.25">
      <c r="A381" s="12" t="s">
        <v>110</v>
      </c>
      <c r="B381" s="12" t="s">
        <v>112</v>
      </c>
      <c r="C381" s="12" t="s">
        <v>34</v>
      </c>
      <c r="D381" s="12" t="s">
        <v>126</v>
      </c>
      <c r="E381" s="13">
        <v>3944</v>
      </c>
      <c r="F381" s="14" t="str">
        <f>CONCATENATE(Tabla_Consulta_desde_esco2016sql2[[#This Row],[CONCEPTO_1]],Tabla_Consulta_desde_esco2016sql2[[#This Row],[CONCEPTO_2]],Tabla_Consulta_desde_esco2016sql2[[#This Row],[CONCEPTO_3]])</f>
        <v>SELLOS PARA LA CONTRALORIA</v>
      </c>
      <c r="G381" s="12" t="s">
        <v>20</v>
      </c>
      <c r="H381" s="12">
        <v>20500000425</v>
      </c>
      <c r="I381" s="11" t="s">
        <v>4774</v>
      </c>
      <c r="J381" s="11" t="s">
        <v>21</v>
      </c>
      <c r="K381" s="11" t="s">
        <v>21</v>
      </c>
      <c r="L381" s="11" t="s">
        <v>21</v>
      </c>
      <c r="M381" s="11">
        <v>544</v>
      </c>
      <c r="N381" s="11">
        <v>1</v>
      </c>
      <c r="P381" s="11" t="s">
        <v>127</v>
      </c>
      <c r="Q381" s="11" t="s">
        <v>128</v>
      </c>
      <c r="R381" s="11" t="s">
        <v>129</v>
      </c>
      <c r="S381" s="11" t="s">
        <v>130</v>
      </c>
      <c r="T381" s="11" t="s">
        <v>114</v>
      </c>
      <c r="U381" s="11" t="s">
        <v>115</v>
      </c>
      <c r="V381" s="11" t="s">
        <v>116</v>
      </c>
      <c r="W381" s="11" t="s">
        <v>117</v>
      </c>
      <c r="X381" s="11" t="s">
        <v>118</v>
      </c>
      <c r="Y381" s="12" t="s">
        <v>113</v>
      </c>
    </row>
    <row r="382" spans="1:25" s="11" customFormat="1" x14ac:dyDescent="0.25">
      <c r="A382" s="12" t="s">
        <v>110</v>
      </c>
      <c r="B382" s="12" t="s">
        <v>112</v>
      </c>
      <c r="C382" s="12" t="s">
        <v>34</v>
      </c>
      <c r="D382" s="12" t="s">
        <v>131</v>
      </c>
      <c r="E382" s="13">
        <v>114840</v>
      </c>
      <c r="F382" s="14" t="str">
        <f>CONCATENATE(Tabla_Consulta_desde_esco2016sql2[[#This Row],[CONCEPTO_1]],Tabla_Consulta_desde_esco2016sql2[[#This Row],[CONCEPTO_2]],Tabla_Consulta_desde_esco2016sql2[[#This Row],[CONCEPTO_3]])</f>
        <v>PLAYERAS TIPPO POLO COLOR VERDE</v>
      </c>
      <c r="G382" s="12" t="s">
        <v>20</v>
      </c>
      <c r="H382" s="12">
        <v>20500000425</v>
      </c>
      <c r="I382" s="11" t="s">
        <v>132</v>
      </c>
      <c r="J382" s="11" t="s">
        <v>21</v>
      </c>
      <c r="K382" s="11" t="s">
        <v>21</v>
      </c>
      <c r="L382" s="11" t="s">
        <v>21</v>
      </c>
      <c r="M382" s="11">
        <v>15840</v>
      </c>
      <c r="N382" s="11">
        <v>1</v>
      </c>
      <c r="P382" s="11" t="s">
        <v>133</v>
      </c>
      <c r="Q382" s="11" t="s">
        <v>134</v>
      </c>
      <c r="R382" s="11" t="s">
        <v>135</v>
      </c>
      <c r="T382" s="11" t="s">
        <v>114</v>
      </c>
      <c r="U382" s="11" t="s">
        <v>115</v>
      </c>
      <c r="V382" s="11" t="s">
        <v>116</v>
      </c>
      <c r="W382" s="11" t="s">
        <v>117</v>
      </c>
      <c r="X382" s="11" t="s">
        <v>118</v>
      </c>
      <c r="Y382" s="12" t="s">
        <v>113</v>
      </c>
    </row>
    <row r="383" spans="1:25" x14ac:dyDescent="0.25">
      <c r="A383" s="6" t="s">
        <v>110</v>
      </c>
      <c r="B383" s="6" t="s">
        <v>112</v>
      </c>
      <c r="C383" s="6" t="s">
        <v>34</v>
      </c>
      <c r="D383" s="6" t="s">
        <v>141</v>
      </c>
      <c r="E383" s="7">
        <v>22388</v>
      </c>
      <c r="F383" s="8" t="str">
        <f>CONCATENATE(Tabla_Consulta_desde_esco2016sql2[[#This Row],[CONCEPTO_1]],Tabla_Consulta_desde_esco2016sql2[[#This Row],[CONCEPTO_2]],Tabla_Consulta_desde_esco2016sql2[[#This Row],[CONCEPTO_3]])</f>
        <v>FORMATO DE JUEZ AUXILIAR  IMPRESAS A UNA TINTA TAM CARTA</v>
      </c>
      <c r="G383" s="6" t="s">
        <v>20</v>
      </c>
      <c r="H383" s="6">
        <v>20500000425</v>
      </c>
      <c r="I383" t="s">
        <v>142</v>
      </c>
      <c r="J383" t="s">
        <v>143</v>
      </c>
      <c r="K383" t="s">
        <v>21</v>
      </c>
      <c r="L383" t="s">
        <v>21</v>
      </c>
      <c r="M383">
        <v>3088</v>
      </c>
      <c r="N383">
        <v>1</v>
      </c>
      <c r="P383" t="s">
        <v>144</v>
      </c>
      <c r="Q383" t="s">
        <v>145</v>
      </c>
      <c r="R383" t="s">
        <v>146</v>
      </c>
      <c r="T383" t="s">
        <v>114</v>
      </c>
      <c r="U383" t="s">
        <v>115</v>
      </c>
      <c r="V383" t="s">
        <v>116</v>
      </c>
      <c r="W383" t="s">
        <v>117</v>
      </c>
      <c r="X383" t="s">
        <v>118</v>
      </c>
      <c r="Y383" s="6" t="s">
        <v>113</v>
      </c>
    </row>
    <row r="384" spans="1:25" x14ac:dyDescent="0.25">
      <c r="A384" s="6" t="s">
        <v>110</v>
      </c>
      <c r="B384" s="6" t="s">
        <v>112</v>
      </c>
      <c r="C384" s="6" t="s">
        <v>34</v>
      </c>
      <c r="D384" s="6" t="s">
        <v>141</v>
      </c>
      <c r="E384" s="7">
        <v>2262</v>
      </c>
      <c r="F384" s="8" t="str">
        <f>CONCATENATE(Tabla_Consulta_desde_esco2016sql2[[#This Row],[CONCEPTO_1]],Tabla_Consulta_desde_esco2016sql2[[#This Row],[CONCEPTO_2]],Tabla_Consulta_desde_esco2016sql2[[#This Row],[CONCEPTO_3]])</f>
        <v>HOJAS MEMBRETADAS TAM CARTA SEL COLOR</v>
      </c>
      <c r="G384" s="6" t="s">
        <v>20</v>
      </c>
      <c r="H384" s="6">
        <v>20500000425</v>
      </c>
      <c r="I384" t="s">
        <v>147</v>
      </c>
      <c r="J384" t="s">
        <v>21</v>
      </c>
      <c r="K384" t="s">
        <v>21</v>
      </c>
      <c r="L384" t="s">
        <v>21</v>
      </c>
      <c r="M384">
        <v>312</v>
      </c>
      <c r="N384">
        <v>1</v>
      </c>
      <c r="P384" t="s">
        <v>144</v>
      </c>
      <c r="Q384" t="s">
        <v>145</v>
      </c>
      <c r="R384" t="s">
        <v>146</v>
      </c>
      <c r="T384" t="s">
        <v>114</v>
      </c>
      <c r="U384" t="s">
        <v>115</v>
      </c>
      <c r="V384" t="s">
        <v>116</v>
      </c>
      <c r="W384" t="s">
        <v>117</v>
      </c>
      <c r="X384" t="s">
        <v>118</v>
      </c>
      <c r="Y384" s="6" t="s">
        <v>113</v>
      </c>
    </row>
    <row r="385" spans="1:25" ht="30" x14ac:dyDescent="0.25">
      <c r="A385" s="6" t="s">
        <v>110</v>
      </c>
      <c r="B385" s="6" t="s">
        <v>112</v>
      </c>
      <c r="C385" s="6" t="s">
        <v>34</v>
      </c>
      <c r="D385" s="6" t="s">
        <v>148</v>
      </c>
      <c r="E385" s="7">
        <v>19604</v>
      </c>
      <c r="F385" s="8" t="str">
        <f>CONCATENATE(Tabla_Consulta_desde_esco2016sql2[[#This Row],[CONCEPTO_1]],Tabla_Consulta_desde_esco2016sql2[[#This Row],[CONCEPTO_2]],Tabla_Consulta_desde_esco2016sql2[[#This Row],[CONCEPTO_3]])</f>
        <v>RECETARIO DE COCINA TAMAÑO MEDIA CARTA , PASTASDURAS, IMPRESAS A COLOR 100 HOJAS, PERFORACION YENCUADERNACION</v>
      </c>
      <c r="G385" s="6" t="s">
        <v>20</v>
      </c>
      <c r="H385" s="6">
        <v>20500000425</v>
      </c>
      <c r="I385" t="s">
        <v>149</v>
      </c>
      <c r="J385" t="s">
        <v>150</v>
      </c>
      <c r="K385" t="s">
        <v>151</v>
      </c>
      <c r="L385" t="s">
        <v>21</v>
      </c>
      <c r="M385">
        <v>2704</v>
      </c>
      <c r="N385">
        <v>1</v>
      </c>
      <c r="P385" t="s">
        <v>152</v>
      </c>
      <c r="Q385" t="s">
        <v>153</v>
      </c>
      <c r="R385" t="s">
        <v>154</v>
      </c>
      <c r="T385" t="s">
        <v>114</v>
      </c>
      <c r="U385" t="s">
        <v>115</v>
      </c>
      <c r="V385" t="s">
        <v>116</v>
      </c>
      <c r="W385" t="s">
        <v>117</v>
      </c>
      <c r="X385" t="s">
        <v>118</v>
      </c>
      <c r="Y385" s="6" t="s">
        <v>113</v>
      </c>
    </row>
    <row r="386" spans="1:25" s="11" customFormat="1" x14ac:dyDescent="0.25">
      <c r="A386" s="12" t="s">
        <v>3773</v>
      </c>
      <c r="B386" s="12" t="s">
        <v>3779</v>
      </c>
      <c r="C386" s="12" t="s">
        <v>34</v>
      </c>
      <c r="D386" s="12" t="s">
        <v>4305</v>
      </c>
      <c r="E386" s="13">
        <v>2280.56</v>
      </c>
      <c r="F386" s="14" t="str">
        <f>CONCATENATE(Tabla_Consulta_desde_esco2016sql2[[#This Row],[CONCEPTO_1]],Tabla_Consulta_desde_esco2016sql2[[#This Row],[CONCEPTO_2]],Tabla_Consulta_desde_esco2016sql2[[#This Row],[CONCEPTO_3]])</f>
        <v>PARA UNIDADATTITUDE  MOD 2015</v>
      </c>
      <c r="G386" s="12" t="s">
        <v>3775</v>
      </c>
      <c r="H386" s="12">
        <v>20500000426</v>
      </c>
      <c r="I386" s="11" t="s">
        <v>4306</v>
      </c>
      <c r="J386" s="11" t="s">
        <v>21</v>
      </c>
      <c r="K386" s="11" t="s">
        <v>21</v>
      </c>
      <c r="L386" s="11" t="s">
        <v>21</v>
      </c>
      <c r="M386" s="11">
        <v>314.56</v>
      </c>
      <c r="N386" s="11">
        <v>1</v>
      </c>
      <c r="P386" s="11" t="s">
        <v>4307</v>
      </c>
      <c r="Q386" s="11" t="s">
        <v>4308</v>
      </c>
      <c r="R386" s="11" t="s">
        <v>4309</v>
      </c>
      <c r="S386" s="11" t="s">
        <v>4310</v>
      </c>
      <c r="T386" s="11" t="s">
        <v>3781</v>
      </c>
      <c r="U386" s="11" t="s">
        <v>716</v>
      </c>
      <c r="V386" s="11" t="s">
        <v>3782</v>
      </c>
      <c r="W386" s="11" t="s">
        <v>3783</v>
      </c>
      <c r="X386" s="11" t="s">
        <v>21</v>
      </c>
      <c r="Y386" s="12" t="s">
        <v>3780</v>
      </c>
    </row>
    <row r="387" spans="1:25" s="11" customFormat="1" x14ac:dyDescent="0.25">
      <c r="A387" s="12" t="s">
        <v>3773</v>
      </c>
      <c r="B387" s="12" t="s">
        <v>3779</v>
      </c>
      <c r="C387" s="12" t="s">
        <v>34</v>
      </c>
      <c r="D387" s="12" t="s">
        <v>4311</v>
      </c>
      <c r="E387" s="13">
        <v>3306</v>
      </c>
      <c r="F387" s="14" t="str">
        <f>CONCATENATE(Tabla_Consulta_desde_esco2016sql2[[#This Row],[CONCEPTO_1]],Tabla_Consulta_desde_esco2016sql2[[#This Row],[CONCEPTO_2]],Tabla_Consulta_desde_esco2016sql2[[#This Row],[CONCEPTO_3]])</f>
        <v>PARA UNIDAD</v>
      </c>
      <c r="G387" s="12" t="s">
        <v>3775</v>
      </c>
      <c r="H387" s="12">
        <v>20500000426</v>
      </c>
      <c r="I387" s="11" t="s">
        <v>4312</v>
      </c>
      <c r="J387" s="11" t="s">
        <v>21</v>
      </c>
      <c r="K387" s="11" t="s">
        <v>21</v>
      </c>
      <c r="L387" s="11" t="s">
        <v>21</v>
      </c>
      <c r="M387" s="11">
        <v>456</v>
      </c>
      <c r="N387" s="11">
        <v>1</v>
      </c>
      <c r="P387" s="11" t="s">
        <v>4313</v>
      </c>
      <c r="Q387" s="11" t="s">
        <v>4314</v>
      </c>
      <c r="R387" s="11" t="s">
        <v>4315</v>
      </c>
      <c r="S387" s="11" t="s">
        <v>4316</v>
      </c>
      <c r="T387" s="11" t="s">
        <v>3781</v>
      </c>
      <c r="U387" s="11" t="s">
        <v>716</v>
      </c>
      <c r="V387" s="11" t="s">
        <v>3782</v>
      </c>
      <c r="W387" s="11" t="s">
        <v>3783</v>
      </c>
      <c r="X387" s="11" t="s">
        <v>21</v>
      </c>
      <c r="Y387" s="12" t="s">
        <v>3780</v>
      </c>
    </row>
    <row r="388" spans="1:25" x14ac:dyDescent="0.25">
      <c r="A388" s="6" t="s">
        <v>3773</v>
      </c>
      <c r="B388" s="6" t="s">
        <v>3779</v>
      </c>
      <c r="C388" s="6" t="s">
        <v>34</v>
      </c>
      <c r="D388" s="6" t="s">
        <v>4619</v>
      </c>
      <c r="E388" s="7">
        <v>26703.200000000001</v>
      </c>
      <c r="F388" s="8" t="str">
        <f>CONCATENATE(Tabla_Consulta_desde_esco2016sql2[[#This Row],[CONCEPTO_1]],Tabla_Consulta_desde_esco2016sql2[[#This Row],[CONCEPTO_2]],Tabla_Consulta_desde_esco2016sql2[[#This Row],[CONCEPTO_3]])</f>
        <v>REPRACION UNIDAD # 61</v>
      </c>
      <c r="G388" s="6" t="s">
        <v>3775</v>
      </c>
      <c r="H388" s="6">
        <v>20500000426</v>
      </c>
      <c r="I388" t="s">
        <v>4620</v>
      </c>
      <c r="J388" t="s">
        <v>21</v>
      </c>
      <c r="K388" t="s">
        <v>21</v>
      </c>
      <c r="L388" t="s">
        <v>21</v>
      </c>
      <c r="M388">
        <v>3683.2</v>
      </c>
      <c r="N388">
        <v>1</v>
      </c>
      <c r="P388" t="s">
        <v>4621</v>
      </c>
      <c r="Q388" t="s">
        <v>4622</v>
      </c>
      <c r="R388" t="s">
        <v>4623</v>
      </c>
      <c r="S388" t="s">
        <v>4624</v>
      </c>
      <c r="T388" t="s">
        <v>3781</v>
      </c>
      <c r="U388" t="s">
        <v>716</v>
      </c>
      <c r="V388" t="s">
        <v>3782</v>
      </c>
      <c r="W388" t="s">
        <v>3783</v>
      </c>
      <c r="X388" t="s">
        <v>21</v>
      </c>
      <c r="Y388" s="6" t="s">
        <v>3780</v>
      </c>
    </row>
    <row r="389" spans="1:25" ht="45" x14ac:dyDescent="0.25">
      <c r="A389" s="6" t="s">
        <v>450</v>
      </c>
      <c r="B389" s="6" t="s">
        <v>459</v>
      </c>
      <c r="C389" s="6" t="s">
        <v>72</v>
      </c>
      <c r="D389" s="6" t="s">
        <v>464</v>
      </c>
      <c r="E389" s="7">
        <v>30002.94</v>
      </c>
      <c r="F389" s="8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389" s="6" t="s">
        <v>70</v>
      </c>
      <c r="H389" s="6">
        <v>19400007269</v>
      </c>
      <c r="I389" t="s">
        <v>452</v>
      </c>
      <c r="J389" t="s">
        <v>453</v>
      </c>
      <c r="K389" t="s">
        <v>454</v>
      </c>
      <c r="L389" t="s">
        <v>455</v>
      </c>
      <c r="M389">
        <v>4138.34</v>
      </c>
      <c r="N389">
        <v>1</v>
      </c>
      <c r="P389" t="s">
        <v>465</v>
      </c>
      <c r="Q389" t="s">
        <v>466</v>
      </c>
      <c r="R389" t="s">
        <v>467</v>
      </c>
      <c r="T389" t="s">
        <v>460</v>
      </c>
      <c r="U389" t="s">
        <v>461</v>
      </c>
      <c r="V389" t="s">
        <v>270</v>
      </c>
      <c r="W389" t="s">
        <v>462</v>
      </c>
      <c r="X389" t="s">
        <v>21</v>
      </c>
      <c r="Y389" s="6" t="s">
        <v>463</v>
      </c>
    </row>
    <row r="390" spans="1:25" x14ac:dyDescent="0.25">
      <c r="A390" s="6" t="s">
        <v>530</v>
      </c>
      <c r="B390" s="6" t="s">
        <v>536</v>
      </c>
      <c r="C390" s="6" t="s">
        <v>72</v>
      </c>
      <c r="D390" s="6" t="s">
        <v>531</v>
      </c>
      <c r="E390" s="7">
        <v>200000</v>
      </c>
      <c r="F390" s="8" t="str">
        <f>CONCATENATE(Tabla_Consulta_desde_esco2016sql2[[#This Row],[CONCEPTO_1]],Tabla_Consulta_desde_esco2016sql2[[#This Row],[CONCEPTO_2]],Tabla_Consulta_desde_esco2016sql2[[#This Row],[CONCEPTO_3]])</f>
        <v>BOLSITAS DE DULCES</v>
      </c>
      <c r="G390" s="6" t="s">
        <v>172</v>
      </c>
      <c r="H390" s="6">
        <v>20500000432</v>
      </c>
      <c r="I390" t="s">
        <v>532</v>
      </c>
      <c r="J390" t="s">
        <v>21</v>
      </c>
      <c r="K390" t="s">
        <v>21</v>
      </c>
      <c r="L390" t="s">
        <v>21</v>
      </c>
      <c r="M390">
        <v>27586.21</v>
      </c>
      <c r="N390">
        <v>1</v>
      </c>
      <c r="P390" t="s">
        <v>533</v>
      </c>
      <c r="Q390" t="s">
        <v>534</v>
      </c>
      <c r="R390" t="s">
        <v>535</v>
      </c>
      <c r="T390" t="s">
        <v>538</v>
      </c>
      <c r="U390" t="s">
        <v>539</v>
      </c>
      <c r="V390" t="s">
        <v>476</v>
      </c>
      <c r="W390" t="s">
        <v>540</v>
      </c>
      <c r="X390" t="s">
        <v>21</v>
      </c>
      <c r="Y390" s="6" t="s">
        <v>537</v>
      </c>
    </row>
    <row r="391" spans="1:25" ht="30" x14ac:dyDescent="0.25">
      <c r="A391" s="6" t="s">
        <v>3157</v>
      </c>
      <c r="B391" s="6" t="s">
        <v>3164</v>
      </c>
      <c r="C391" s="6" t="s">
        <v>90</v>
      </c>
      <c r="D391" s="6" t="s">
        <v>3158</v>
      </c>
      <c r="E391" s="7">
        <v>522</v>
      </c>
      <c r="F391" s="8" t="str">
        <f>CONCATENATE(Tabla_Consulta_desde_esco2016sql2[[#This Row],[CONCEPTO_1]],Tabla_Consulta_desde_esco2016sql2[[#This Row],[CONCEPTO_2]],Tabla_Consulta_desde_esco2016sql2[[#This Row],[CONCEPTO_3]])</f>
        <v>PERIODO DE PAGO DEL MES DE JUNIO DEL 2016VEHICULO JETTA BLANCO MODELO 2009</v>
      </c>
      <c r="G391" s="6" t="s">
        <v>70</v>
      </c>
      <c r="H391" s="6">
        <v>15300000010</v>
      </c>
      <c r="I391" t="s">
        <v>3159</v>
      </c>
      <c r="J391" t="s">
        <v>3160</v>
      </c>
      <c r="K391" t="s">
        <v>21</v>
      </c>
      <c r="L391" t="s">
        <v>21</v>
      </c>
      <c r="M391">
        <v>72</v>
      </c>
      <c r="N391">
        <v>1</v>
      </c>
      <c r="P391" t="s">
        <v>3161</v>
      </c>
      <c r="Q391" t="s">
        <v>3162</v>
      </c>
      <c r="R391" t="s">
        <v>3163</v>
      </c>
      <c r="S391" t="s">
        <v>692</v>
      </c>
      <c r="T391" t="s">
        <v>3166</v>
      </c>
      <c r="U391" t="s">
        <v>3167</v>
      </c>
      <c r="V391" t="s">
        <v>3168</v>
      </c>
      <c r="W391" t="s">
        <v>3169</v>
      </c>
      <c r="X391" t="s">
        <v>21</v>
      </c>
      <c r="Y391" s="6" t="s">
        <v>3165</v>
      </c>
    </row>
    <row r="392" spans="1:25" ht="30" x14ac:dyDescent="0.25">
      <c r="A392" s="6" t="s">
        <v>3157</v>
      </c>
      <c r="B392" s="6" t="s">
        <v>3164</v>
      </c>
      <c r="C392" s="6" t="s">
        <v>90</v>
      </c>
      <c r="D392" s="6" t="s">
        <v>3170</v>
      </c>
      <c r="E392" s="7">
        <v>522</v>
      </c>
      <c r="F392" s="8" t="str">
        <f>CONCATENATE(Tabla_Consulta_desde_esco2016sql2[[#This Row],[CONCEPTO_1]],Tabla_Consulta_desde_esco2016sql2[[#This Row],[CONCEPTO_2]],Tabla_Consulta_desde_esco2016sql2[[#This Row],[CONCEPTO_3]])</f>
        <v>PERIODO DE PAGO DEL MES DE JUNIO DEL 2016VEHICULO JETTA BLANCO MODELO 2012</v>
      </c>
      <c r="G392" s="6" t="s">
        <v>70</v>
      </c>
      <c r="H392" s="6">
        <v>15300000011</v>
      </c>
      <c r="I392" t="s">
        <v>3159</v>
      </c>
      <c r="J392" t="s">
        <v>3171</v>
      </c>
      <c r="K392" t="s">
        <v>21</v>
      </c>
      <c r="L392" t="s">
        <v>21</v>
      </c>
      <c r="M392">
        <v>72</v>
      </c>
      <c r="N392">
        <v>1</v>
      </c>
      <c r="P392" t="s">
        <v>3172</v>
      </c>
      <c r="Q392" t="s">
        <v>3173</v>
      </c>
      <c r="R392" t="s">
        <v>3174</v>
      </c>
      <c r="S392" t="s">
        <v>855</v>
      </c>
      <c r="T392" t="s">
        <v>3166</v>
      </c>
      <c r="U392" t="s">
        <v>3167</v>
      </c>
      <c r="V392" t="s">
        <v>3168</v>
      </c>
      <c r="W392" t="s">
        <v>3169</v>
      </c>
      <c r="X392" t="s">
        <v>21</v>
      </c>
      <c r="Y392" s="6" t="s">
        <v>3165</v>
      </c>
    </row>
    <row r="393" spans="1:25" ht="30" x14ac:dyDescent="0.25">
      <c r="A393" s="6" t="s">
        <v>3157</v>
      </c>
      <c r="B393" s="6" t="s">
        <v>3164</v>
      </c>
      <c r="C393" s="6" t="s">
        <v>90</v>
      </c>
      <c r="D393" s="6" t="s">
        <v>3175</v>
      </c>
      <c r="E393" s="7">
        <v>522</v>
      </c>
      <c r="F393" s="8" t="str">
        <f>CONCATENATE(Tabla_Consulta_desde_esco2016sql2[[#This Row],[CONCEPTO_1]],Tabla_Consulta_desde_esco2016sql2[[#This Row],[CONCEPTO_2]],Tabla_Consulta_desde_esco2016sql2[[#This Row],[CONCEPTO_3]])</f>
        <v>PERIODO DE PAGO DEL MES DE JUNIO 2016VEHICULO VOLKSWAGEN LINEA GOL MOD 2012</v>
      </c>
      <c r="G393" s="6" t="s">
        <v>70</v>
      </c>
      <c r="H393" s="6">
        <v>15300000012</v>
      </c>
      <c r="I393" t="s">
        <v>3176</v>
      </c>
      <c r="J393" t="s">
        <v>3177</v>
      </c>
      <c r="K393" t="s">
        <v>21</v>
      </c>
      <c r="L393" t="s">
        <v>21</v>
      </c>
      <c r="M393">
        <v>72</v>
      </c>
      <c r="N393">
        <v>1</v>
      </c>
      <c r="P393" t="s">
        <v>3178</v>
      </c>
      <c r="Q393" t="s">
        <v>3179</v>
      </c>
      <c r="R393" t="s">
        <v>3180</v>
      </c>
      <c r="S393" t="s">
        <v>3181</v>
      </c>
      <c r="T393" t="s">
        <v>3166</v>
      </c>
      <c r="U393" t="s">
        <v>3167</v>
      </c>
      <c r="V393" t="s">
        <v>3168</v>
      </c>
      <c r="W393" t="s">
        <v>3169</v>
      </c>
      <c r="X393" t="s">
        <v>21</v>
      </c>
      <c r="Y393" s="6" t="s">
        <v>3165</v>
      </c>
    </row>
    <row r="394" spans="1:25" ht="30" x14ac:dyDescent="0.25">
      <c r="A394" s="6" t="s">
        <v>3157</v>
      </c>
      <c r="B394" s="6" t="s">
        <v>3164</v>
      </c>
      <c r="C394" s="6" t="s">
        <v>90</v>
      </c>
      <c r="D394" s="6" t="s">
        <v>3182</v>
      </c>
      <c r="E394" s="7">
        <v>522</v>
      </c>
      <c r="F394" s="8" t="str">
        <f>CONCATENATE(Tabla_Consulta_desde_esco2016sql2[[#This Row],[CONCEPTO_1]],Tabla_Consulta_desde_esco2016sql2[[#This Row],[CONCEPTO_2]],Tabla_Consulta_desde_esco2016sql2[[#This Row],[CONCEPTO_3]])</f>
        <v>PERIODO DE PAGO DEL MES DE JUNIO 2016VEHICULO DODGE LINEA ATTITUDE MOD 2010</v>
      </c>
      <c r="G394" s="6" t="s">
        <v>70</v>
      </c>
      <c r="H394" s="6">
        <v>15300000013</v>
      </c>
      <c r="I394" t="s">
        <v>3183</v>
      </c>
      <c r="J394" t="s">
        <v>3184</v>
      </c>
      <c r="K394" t="s">
        <v>21</v>
      </c>
      <c r="L394" t="s">
        <v>21</v>
      </c>
      <c r="M394">
        <v>72</v>
      </c>
      <c r="N394">
        <v>1</v>
      </c>
      <c r="P394" t="s">
        <v>3185</v>
      </c>
      <c r="Q394" t="s">
        <v>3186</v>
      </c>
      <c r="R394" t="s">
        <v>3187</v>
      </c>
      <c r="S394" t="s">
        <v>3188</v>
      </c>
      <c r="T394" t="s">
        <v>3166</v>
      </c>
      <c r="U394" t="s">
        <v>3167</v>
      </c>
      <c r="V394" t="s">
        <v>3168</v>
      </c>
      <c r="W394" t="s">
        <v>3169</v>
      </c>
      <c r="X394" t="s">
        <v>21</v>
      </c>
      <c r="Y394" s="6" t="s">
        <v>3165</v>
      </c>
    </row>
    <row r="395" spans="1:25" ht="30" x14ac:dyDescent="0.25">
      <c r="A395" s="6" t="s">
        <v>3157</v>
      </c>
      <c r="B395" s="6" t="s">
        <v>3164</v>
      </c>
      <c r="C395" s="6" t="s">
        <v>90</v>
      </c>
      <c r="D395" s="6" t="s">
        <v>3189</v>
      </c>
      <c r="E395" s="7">
        <v>522</v>
      </c>
      <c r="F395" s="8" t="str">
        <f>CONCATENATE(Tabla_Consulta_desde_esco2016sql2[[#This Row],[CONCEPTO_1]],Tabla_Consulta_desde_esco2016sql2[[#This Row],[CONCEPTO_2]],Tabla_Consulta_desde_esco2016sql2[[#This Row],[CONCEPTO_3]])</f>
        <v>PERIODO DE PAGO DEL MES DE JUNIO DEL 2016VEHICULO CHEVROLET OPTRA COLOR VINO MOD 2008</v>
      </c>
      <c r="G395" s="6" t="s">
        <v>70</v>
      </c>
      <c r="H395" s="6">
        <v>15300000014</v>
      </c>
      <c r="I395" t="s">
        <v>3159</v>
      </c>
      <c r="J395" t="s">
        <v>3190</v>
      </c>
      <c r="K395" t="s">
        <v>21</v>
      </c>
      <c r="L395" t="s">
        <v>21</v>
      </c>
      <c r="M395">
        <v>72</v>
      </c>
      <c r="N395">
        <v>1</v>
      </c>
      <c r="P395" t="s">
        <v>3191</v>
      </c>
      <c r="Q395" t="s">
        <v>3192</v>
      </c>
      <c r="R395" t="s">
        <v>3193</v>
      </c>
      <c r="S395" t="s">
        <v>3194</v>
      </c>
      <c r="T395" t="s">
        <v>3166</v>
      </c>
      <c r="U395" t="s">
        <v>3167</v>
      </c>
      <c r="V395" t="s">
        <v>3168</v>
      </c>
      <c r="W395" t="s">
        <v>3169</v>
      </c>
      <c r="X395" t="s">
        <v>21</v>
      </c>
      <c r="Y395" s="6" t="s">
        <v>3165</v>
      </c>
    </row>
    <row r="396" spans="1:25" ht="30" x14ac:dyDescent="0.25">
      <c r="A396" s="6" t="s">
        <v>3157</v>
      </c>
      <c r="B396" s="6" t="s">
        <v>3164</v>
      </c>
      <c r="C396" s="6" t="s">
        <v>90</v>
      </c>
      <c r="D396" s="6" t="s">
        <v>3214</v>
      </c>
      <c r="E396" s="7">
        <v>1856</v>
      </c>
      <c r="F396" s="8" t="str">
        <f>CONCATENATE(Tabla_Consulta_desde_esco2016sql2[[#This Row],[CONCEPTO_1]],Tabla_Consulta_desde_esco2016sql2[[#This Row],[CONCEPTO_2]],Tabla_Consulta_desde_esco2016sql2[[#This Row],[CONCEPTO_3]])</f>
        <v>PERIODO DE PAGO DEL MES DE JUNIO 2016VEHICULO TRACTO CAMION KENWORTH MOD 2013</v>
      </c>
      <c r="G396" s="6" t="s">
        <v>70</v>
      </c>
      <c r="H396" s="6">
        <v>15300000015</v>
      </c>
      <c r="I396" t="s">
        <v>3215</v>
      </c>
      <c r="J396" t="s">
        <v>3216</v>
      </c>
      <c r="K396" t="s">
        <v>21</v>
      </c>
      <c r="L396" t="s">
        <v>21</v>
      </c>
      <c r="M396">
        <v>256</v>
      </c>
      <c r="N396">
        <v>1</v>
      </c>
      <c r="P396" t="s">
        <v>3217</v>
      </c>
      <c r="Q396" t="s">
        <v>3218</v>
      </c>
      <c r="R396" t="s">
        <v>3219</v>
      </c>
      <c r="S396" t="s">
        <v>3193</v>
      </c>
      <c r="T396" t="s">
        <v>3166</v>
      </c>
      <c r="U396" t="s">
        <v>3167</v>
      </c>
      <c r="V396" t="s">
        <v>3168</v>
      </c>
      <c r="W396" t="s">
        <v>3169</v>
      </c>
      <c r="X396" t="s">
        <v>21</v>
      </c>
      <c r="Y396" s="6" t="s">
        <v>3165</v>
      </c>
    </row>
    <row r="397" spans="1:25" ht="30" x14ac:dyDescent="0.25">
      <c r="A397" s="6" t="s">
        <v>3157</v>
      </c>
      <c r="B397" s="6" t="s">
        <v>3164</v>
      </c>
      <c r="C397" s="6" t="s">
        <v>90</v>
      </c>
      <c r="D397" s="6" t="s">
        <v>3223</v>
      </c>
      <c r="E397" s="7">
        <v>696</v>
      </c>
      <c r="F397" s="8" t="str">
        <f>CONCATENATE(Tabla_Consulta_desde_esco2016sql2[[#This Row],[CONCEPTO_1]],Tabla_Consulta_desde_esco2016sql2[[#This Row],[CONCEPTO_2]],Tabla_Consulta_desde_esco2016sql2[[#This Row],[CONCEPTO_3]])</f>
        <v>PERIODO DE PAGO DEL MES DE JUNIO DEL 2016SEMIRREMOLQUE TANQUE CILINDRICO (PIPA) MOD 2012</v>
      </c>
      <c r="G397" s="6" t="s">
        <v>70</v>
      </c>
      <c r="H397" s="6">
        <v>15300000016</v>
      </c>
      <c r="I397" t="s">
        <v>3224</v>
      </c>
      <c r="J397" t="s">
        <v>3225</v>
      </c>
      <c r="K397" t="s">
        <v>21</v>
      </c>
      <c r="L397" t="s">
        <v>21</v>
      </c>
      <c r="M397">
        <v>96</v>
      </c>
      <c r="N397">
        <v>1</v>
      </c>
      <c r="P397" t="s">
        <v>3226</v>
      </c>
      <c r="Q397" t="s">
        <v>3227</v>
      </c>
      <c r="R397" t="s">
        <v>3228</v>
      </c>
      <c r="S397" t="s">
        <v>3229</v>
      </c>
      <c r="T397" t="s">
        <v>3166</v>
      </c>
      <c r="U397" t="s">
        <v>3167</v>
      </c>
      <c r="V397" t="s">
        <v>3168</v>
      </c>
      <c r="W397" t="s">
        <v>3169</v>
      </c>
      <c r="X397" t="s">
        <v>21</v>
      </c>
      <c r="Y397" s="6" t="s">
        <v>3165</v>
      </c>
    </row>
    <row r="398" spans="1:25" ht="30" x14ac:dyDescent="0.25">
      <c r="A398" s="6" t="s">
        <v>3157</v>
      </c>
      <c r="B398" s="6" t="s">
        <v>3164</v>
      </c>
      <c r="C398" s="6" t="s">
        <v>90</v>
      </c>
      <c r="D398" s="6" t="s">
        <v>3230</v>
      </c>
      <c r="E398" s="7">
        <v>348</v>
      </c>
      <c r="F398" s="8" t="str">
        <f>CONCATENATE(Tabla_Consulta_desde_esco2016sql2[[#This Row],[CONCEPTO_1]],Tabla_Consulta_desde_esco2016sql2[[#This Row],[CONCEPTO_2]],Tabla_Consulta_desde_esco2016sql2[[#This Row],[CONCEPTO_3]])</f>
        <v>PERIODO DE PAGO DEL MES DE JUNIO DEL 2016MOTOCICLETA KAWASAKI COLOR AZUL MOD 2009</v>
      </c>
      <c r="G398" s="6" t="s">
        <v>70</v>
      </c>
      <c r="H398" s="6">
        <v>15300000017</v>
      </c>
      <c r="I398" t="s">
        <v>3231</v>
      </c>
      <c r="J398" t="s">
        <v>3232</v>
      </c>
      <c r="K398" t="s">
        <v>21</v>
      </c>
      <c r="L398" t="s">
        <v>21</v>
      </c>
      <c r="M398">
        <v>48</v>
      </c>
      <c r="N398">
        <v>1</v>
      </c>
      <c r="P398" t="s">
        <v>3233</v>
      </c>
      <c r="Q398" t="s">
        <v>3234</v>
      </c>
      <c r="R398" t="s">
        <v>1503</v>
      </c>
      <c r="S398" t="s">
        <v>3235</v>
      </c>
      <c r="T398" t="s">
        <v>3166</v>
      </c>
      <c r="U398" t="s">
        <v>3167</v>
      </c>
      <c r="V398" t="s">
        <v>3168</v>
      </c>
      <c r="W398" t="s">
        <v>3169</v>
      </c>
      <c r="X398" t="s">
        <v>21</v>
      </c>
      <c r="Y398" s="6" t="s">
        <v>3165</v>
      </c>
    </row>
    <row r="399" spans="1:25" ht="30" x14ac:dyDescent="0.25">
      <c r="A399" s="6" t="s">
        <v>3157</v>
      </c>
      <c r="B399" s="6" t="s">
        <v>3164</v>
      </c>
      <c r="C399" s="6" t="s">
        <v>90</v>
      </c>
      <c r="D399" s="6" t="s">
        <v>3236</v>
      </c>
      <c r="E399" s="7">
        <v>1044</v>
      </c>
      <c r="F399" s="8" t="str">
        <f>CONCATENATE(Tabla_Consulta_desde_esco2016sql2[[#This Row],[CONCEPTO_1]],Tabla_Consulta_desde_esco2016sql2[[#This Row],[CONCEPTO_2]],Tabla_Consulta_desde_esco2016sql2[[#This Row],[CONCEPTO_3]])</f>
        <v>PERIODO DE PAGO DEL MES DE JUNIO DEL 2016TRACTOCAMION KENWORTH MOD T600 2004</v>
      </c>
      <c r="G399" s="6" t="s">
        <v>70</v>
      </c>
      <c r="H399" s="6">
        <v>15300000018</v>
      </c>
      <c r="I399" t="s">
        <v>3237</v>
      </c>
      <c r="J399" t="s">
        <v>3238</v>
      </c>
      <c r="K399" t="s">
        <v>21</v>
      </c>
      <c r="L399" t="s">
        <v>21</v>
      </c>
      <c r="M399">
        <v>144</v>
      </c>
      <c r="N399">
        <v>1</v>
      </c>
      <c r="P399" t="s">
        <v>3239</v>
      </c>
      <c r="Q399" t="s">
        <v>3240</v>
      </c>
      <c r="R399" t="s">
        <v>3241</v>
      </c>
      <c r="S399" t="s">
        <v>3242</v>
      </c>
      <c r="T399" t="s">
        <v>3166</v>
      </c>
      <c r="U399" t="s">
        <v>3167</v>
      </c>
      <c r="V399" t="s">
        <v>3168</v>
      </c>
      <c r="W399" t="s">
        <v>3169</v>
      </c>
      <c r="X399" t="s">
        <v>21</v>
      </c>
      <c r="Y399" s="6" t="s">
        <v>3165</v>
      </c>
    </row>
    <row r="400" spans="1:25" x14ac:dyDescent="0.25">
      <c r="A400" s="6" t="s">
        <v>4159</v>
      </c>
      <c r="B400" s="6" t="s">
        <v>4165</v>
      </c>
      <c r="C400" s="6" t="s">
        <v>90</v>
      </c>
      <c r="D400" s="6" t="s">
        <v>4317</v>
      </c>
      <c r="E400" s="7">
        <v>279408.2</v>
      </c>
      <c r="F400" s="8" t="str">
        <f>CONCATENATE(Tabla_Consulta_desde_esco2016sql2[[#This Row],[CONCEPTO_1]],Tabla_Consulta_desde_esco2016sql2[[#This Row],[CONCEPTO_2]],Tabla_Consulta_desde_esco2016sql2[[#This Row],[CONCEPTO_3]])</f>
        <v>POR RECARGA DE COMBUSTIBLE</v>
      </c>
      <c r="G400" s="6" t="s">
        <v>20</v>
      </c>
      <c r="H400" s="6">
        <v>19400007272</v>
      </c>
      <c r="I400" t="s">
        <v>4318</v>
      </c>
      <c r="J400" t="s">
        <v>21</v>
      </c>
      <c r="K400" t="s">
        <v>21</v>
      </c>
      <c r="L400" t="s">
        <v>21</v>
      </c>
      <c r="M400">
        <v>37370.699999999997</v>
      </c>
      <c r="N400">
        <v>1</v>
      </c>
      <c r="P400" t="s">
        <v>4319</v>
      </c>
      <c r="Q400" t="s">
        <v>4320</v>
      </c>
      <c r="R400" t="s">
        <v>4321</v>
      </c>
      <c r="S400" t="s">
        <v>1214</v>
      </c>
      <c r="T400" t="s">
        <v>4167</v>
      </c>
      <c r="U400" t="s">
        <v>4168</v>
      </c>
      <c r="V400" t="s">
        <v>182</v>
      </c>
      <c r="W400" t="s">
        <v>4169</v>
      </c>
      <c r="X400" t="s">
        <v>4170</v>
      </c>
      <c r="Y400" s="6" t="s">
        <v>4166</v>
      </c>
    </row>
    <row r="401" spans="1:25" x14ac:dyDescent="0.25">
      <c r="A401" s="6" t="s">
        <v>4159</v>
      </c>
      <c r="B401" s="6" t="s">
        <v>4165</v>
      </c>
      <c r="C401" s="6" t="s">
        <v>90</v>
      </c>
      <c r="D401" s="6" t="s">
        <v>4322</v>
      </c>
      <c r="E401" s="7">
        <v>137189.54</v>
      </c>
      <c r="F401" s="8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401" s="6" t="s">
        <v>20</v>
      </c>
      <c r="H401" s="6">
        <v>19400007281</v>
      </c>
      <c r="I401" t="s">
        <v>3463</v>
      </c>
      <c r="J401" t="s">
        <v>21</v>
      </c>
      <c r="K401" t="s">
        <v>21</v>
      </c>
      <c r="L401" t="s">
        <v>21</v>
      </c>
      <c r="M401">
        <v>18339.11</v>
      </c>
      <c r="N401">
        <v>1</v>
      </c>
      <c r="P401" t="s">
        <v>4323</v>
      </c>
      <c r="Q401" t="s">
        <v>4324</v>
      </c>
      <c r="R401" t="s">
        <v>4325</v>
      </c>
      <c r="S401" t="s">
        <v>272</v>
      </c>
      <c r="T401" t="s">
        <v>4167</v>
      </c>
      <c r="U401" t="s">
        <v>4168</v>
      </c>
      <c r="V401" t="s">
        <v>182</v>
      </c>
      <c r="W401" t="s">
        <v>4169</v>
      </c>
      <c r="X401" t="s">
        <v>4170</v>
      </c>
      <c r="Y401" s="6" t="s">
        <v>4166</v>
      </c>
    </row>
    <row r="402" spans="1:25" x14ac:dyDescent="0.25">
      <c r="A402" s="6" t="s">
        <v>2847</v>
      </c>
      <c r="B402" s="6" t="s">
        <v>2854</v>
      </c>
      <c r="C402" s="6" t="s">
        <v>90</v>
      </c>
      <c r="D402" s="6" t="s">
        <v>3201</v>
      </c>
      <c r="E402" s="7">
        <v>136400</v>
      </c>
      <c r="F402" s="8" t="str">
        <f>CONCATENATE(Tabla_Consulta_desde_esco2016sql2[[#This Row],[CONCEPTO_1]],Tabla_Consulta_desde_esco2016sql2[[#This Row],[CONCEPTO_2]],Tabla_Consulta_desde_esco2016sql2[[#This Row],[CONCEPTO_3]])</f>
        <v>FESTEJOS DIA DEL MAESTRODIVERTIPARQUE CARRETERACOLOMBIA</v>
      </c>
      <c r="G402" s="6" t="s">
        <v>858</v>
      </c>
      <c r="H402" s="6">
        <v>20500000452</v>
      </c>
      <c r="I402" t="s">
        <v>3202</v>
      </c>
      <c r="J402" t="s">
        <v>3203</v>
      </c>
      <c r="K402" t="s">
        <v>21</v>
      </c>
      <c r="L402" t="s">
        <v>21</v>
      </c>
      <c r="M402">
        <v>46400</v>
      </c>
      <c r="N402">
        <v>1</v>
      </c>
      <c r="P402" t="s">
        <v>3204</v>
      </c>
      <c r="Q402" t="s">
        <v>3205</v>
      </c>
      <c r="R402" t="s">
        <v>3206</v>
      </c>
      <c r="S402" t="s">
        <v>3207</v>
      </c>
      <c r="T402" t="s">
        <v>2856</v>
      </c>
      <c r="U402" t="s">
        <v>2857</v>
      </c>
      <c r="V402" t="s">
        <v>2858</v>
      </c>
      <c r="W402" t="s">
        <v>21</v>
      </c>
      <c r="X402" t="s">
        <v>21</v>
      </c>
      <c r="Y402" s="6" t="s">
        <v>2855</v>
      </c>
    </row>
    <row r="403" spans="1:25" ht="30" x14ac:dyDescent="0.25">
      <c r="A403" s="6" t="s">
        <v>2847</v>
      </c>
      <c r="B403" s="6" t="s">
        <v>2854</v>
      </c>
      <c r="C403" s="6" t="s">
        <v>90</v>
      </c>
      <c r="D403" s="6" t="s">
        <v>1314</v>
      </c>
      <c r="E403" s="7">
        <v>101600</v>
      </c>
      <c r="F403" s="8" t="str">
        <f>CONCATENATE(Tabla_Consulta_desde_esco2016sql2[[#This Row],[CONCEPTO_1]],Tabla_Consulta_desde_esco2016sql2[[#This Row],[CONCEPTO_2]],Tabla_Consulta_desde_esco2016sql2[[#This Row],[CONCEPTO_3]])</f>
        <v>REFRESCO REFIL FESTEJO DIA DEL MAESTRODIVERTIPARQUE CARRETERA A COLOMBIA 16 DE MAYO DEL 2016</v>
      </c>
      <c r="G403" s="6" t="s">
        <v>858</v>
      </c>
      <c r="H403" s="6">
        <v>20500000452</v>
      </c>
      <c r="I403" t="s">
        <v>3208</v>
      </c>
      <c r="J403" t="s">
        <v>3209</v>
      </c>
      <c r="K403" t="s">
        <v>21</v>
      </c>
      <c r="L403" t="s">
        <v>21</v>
      </c>
      <c r="M403">
        <v>41600</v>
      </c>
      <c r="N403">
        <v>1</v>
      </c>
      <c r="P403" t="s">
        <v>3210</v>
      </c>
      <c r="Q403" t="s">
        <v>3211</v>
      </c>
      <c r="R403" t="s">
        <v>3212</v>
      </c>
      <c r="S403" t="s">
        <v>3213</v>
      </c>
      <c r="T403" t="s">
        <v>2856</v>
      </c>
      <c r="U403" t="s">
        <v>2857</v>
      </c>
      <c r="V403" t="s">
        <v>2858</v>
      </c>
      <c r="W403" t="s">
        <v>21</v>
      </c>
      <c r="X403" t="s">
        <v>21</v>
      </c>
      <c r="Y403" s="6" t="s">
        <v>2855</v>
      </c>
    </row>
    <row r="404" spans="1:25" ht="30" x14ac:dyDescent="0.25">
      <c r="A404" s="6" t="s">
        <v>229</v>
      </c>
      <c r="B404" s="6" t="s">
        <v>236</v>
      </c>
      <c r="C404" s="6" t="s">
        <v>93</v>
      </c>
      <c r="D404" s="6" t="s">
        <v>230</v>
      </c>
      <c r="E404" s="7">
        <v>4454.3999999999996</v>
      </c>
      <c r="F404" s="8" t="str">
        <f>CONCATENATE(Tabla_Consulta_desde_esco2016sql2[[#This Row],[CONCEPTO_1]],Tabla_Consulta_desde_esco2016sql2[[#This Row],[CONCEPTO_2]],Tabla_Consulta_desde_esco2016sql2[[#This Row],[CONCEPTO_3]])</f>
        <v>SEÑALAMIENTO  ALTO 61*61 LAMINA GALV. CAL. 16  IN CLUYE PTR 2 *2*3 MTS CAL. 14  Y TONILLERIA</v>
      </c>
      <c r="G404" s="6" t="s">
        <v>20</v>
      </c>
      <c r="H404" s="6">
        <v>19400007283</v>
      </c>
      <c r="I404" t="s">
        <v>231</v>
      </c>
      <c r="J404" t="s">
        <v>232</v>
      </c>
      <c r="K404" t="s">
        <v>21</v>
      </c>
      <c r="L404" t="s">
        <v>21</v>
      </c>
      <c r="M404">
        <v>614.4</v>
      </c>
      <c r="N404">
        <v>1</v>
      </c>
      <c r="P404" t="s">
        <v>233</v>
      </c>
      <c r="Q404" t="s">
        <v>234</v>
      </c>
      <c r="R404" t="s">
        <v>235</v>
      </c>
      <c r="T404" t="s">
        <v>238</v>
      </c>
      <c r="U404" t="s">
        <v>239</v>
      </c>
      <c r="V404" t="s">
        <v>240</v>
      </c>
      <c r="W404" t="s">
        <v>241</v>
      </c>
      <c r="X404" t="s">
        <v>21</v>
      </c>
      <c r="Y404" s="6" t="s">
        <v>237</v>
      </c>
    </row>
    <row r="405" spans="1:25" x14ac:dyDescent="0.25">
      <c r="A405" s="6" t="s">
        <v>229</v>
      </c>
      <c r="B405" s="6" t="s">
        <v>236</v>
      </c>
      <c r="C405" s="6" t="s">
        <v>93</v>
      </c>
      <c r="D405" s="6" t="s">
        <v>230</v>
      </c>
      <c r="E405" s="7">
        <v>4361.6000000000004</v>
      </c>
      <c r="F405" s="8" t="str">
        <f>CONCATENATE(Tabla_Consulta_desde_esco2016sql2[[#This Row],[CONCEPTO_1]],Tabla_Consulta_desde_esco2016sql2[[#This Row],[CONCEPTO_2]],Tabla_Consulta_desde_esco2016sql2[[#This Row],[CONCEPTO_3]])</f>
        <v>SEÑALAMIENTO GRAFICO PROHIBIDO A LA DERECHA CONPERFIL</v>
      </c>
      <c r="G405" s="6" t="s">
        <v>20</v>
      </c>
      <c r="H405" s="6">
        <v>19400007283</v>
      </c>
      <c r="I405" t="s">
        <v>242</v>
      </c>
      <c r="J405" t="s">
        <v>243</v>
      </c>
      <c r="K405" t="s">
        <v>21</v>
      </c>
      <c r="L405" t="s">
        <v>21</v>
      </c>
      <c r="M405">
        <v>601.6</v>
      </c>
      <c r="N405">
        <v>1</v>
      </c>
      <c r="P405" t="s">
        <v>233</v>
      </c>
      <c r="Q405" t="s">
        <v>234</v>
      </c>
      <c r="R405" t="s">
        <v>235</v>
      </c>
      <c r="T405" t="s">
        <v>238</v>
      </c>
      <c r="U405" t="s">
        <v>239</v>
      </c>
      <c r="V405" t="s">
        <v>240</v>
      </c>
      <c r="W405" t="s">
        <v>241</v>
      </c>
      <c r="X405" t="s">
        <v>21</v>
      </c>
      <c r="Y405" s="6" t="s">
        <v>237</v>
      </c>
    </row>
    <row r="406" spans="1:25" ht="45" x14ac:dyDescent="0.25">
      <c r="A406" s="6" t="s">
        <v>229</v>
      </c>
      <c r="B406" s="6" t="s">
        <v>236</v>
      </c>
      <c r="C406" s="6" t="s">
        <v>93</v>
      </c>
      <c r="D406" s="6" t="s">
        <v>230</v>
      </c>
      <c r="E406" s="7">
        <v>10337.92</v>
      </c>
      <c r="F406" s="8" t="str">
        <f>CONCATENATE(Tabla_Consulta_desde_esco2016sql2[[#This Row],[CONCEPTO_1]],Tabla_Consulta_desde_esco2016sql2[[#This Row],[CONCEPTO_2]],Tabla_Consulta_desde_esco2016sql2[[#This Row],[CONCEPTO_3]])</f>
        <v>SEÑALAMIENTO PROHIBIDO ESTACIONARSE 61*61 CMS. LAM GALV PTR 2*2*3 MTS CAL. 14 Y TORNILLERIACONTABLEROADICIONAL  40*61 CMS  VEHICULOS PESADOS</v>
      </c>
      <c r="G406" s="6" t="s">
        <v>20</v>
      </c>
      <c r="H406" s="6">
        <v>19400007283</v>
      </c>
      <c r="I406" t="s">
        <v>244</v>
      </c>
      <c r="J406" t="s">
        <v>245</v>
      </c>
      <c r="K406" t="s">
        <v>246</v>
      </c>
      <c r="L406" t="s">
        <v>21</v>
      </c>
      <c r="M406">
        <v>1425.92</v>
      </c>
      <c r="N406">
        <v>1</v>
      </c>
      <c r="P406" t="s">
        <v>233</v>
      </c>
      <c r="Q406" t="s">
        <v>234</v>
      </c>
      <c r="R406" t="s">
        <v>235</v>
      </c>
      <c r="T406" t="s">
        <v>238</v>
      </c>
      <c r="U406" t="s">
        <v>239</v>
      </c>
      <c r="V406" t="s">
        <v>240</v>
      </c>
      <c r="W406" t="s">
        <v>241</v>
      </c>
      <c r="X406" t="s">
        <v>21</v>
      </c>
      <c r="Y406" s="6" t="s">
        <v>237</v>
      </c>
    </row>
    <row r="407" spans="1:25" ht="30" x14ac:dyDescent="0.25">
      <c r="A407" s="6" t="s">
        <v>229</v>
      </c>
      <c r="B407" s="6" t="s">
        <v>236</v>
      </c>
      <c r="C407" s="6" t="s">
        <v>93</v>
      </c>
      <c r="D407" s="6" t="s">
        <v>230</v>
      </c>
      <c r="E407" s="7">
        <v>1276</v>
      </c>
      <c r="F407" s="8" t="str">
        <f>CONCATENATE(Tabla_Consulta_desde_esco2016sql2[[#This Row],[CONCEPTO_1]],Tabla_Consulta_desde_esco2016sql2[[#This Row],[CONCEPTO_2]],Tabla_Consulta_desde_esco2016sql2[[#This Row],[CONCEPTO_3]])</f>
        <v>SEÑALAMIENTO RESTRICTIVO PROHIBIDO  RETORNO  A LA IZQUIERDA INCLUYE TORNILLERIA Y PERFIL</v>
      </c>
      <c r="G407" s="6" t="s">
        <v>20</v>
      </c>
      <c r="H407" s="6">
        <v>19400007283</v>
      </c>
      <c r="I407" t="s">
        <v>247</v>
      </c>
      <c r="J407" t="s">
        <v>248</v>
      </c>
      <c r="K407" t="s">
        <v>21</v>
      </c>
      <c r="L407" t="s">
        <v>21</v>
      </c>
      <c r="M407">
        <v>176</v>
      </c>
      <c r="N407">
        <v>1</v>
      </c>
      <c r="P407" t="s">
        <v>233</v>
      </c>
      <c r="Q407" t="s">
        <v>234</v>
      </c>
      <c r="R407" t="s">
        <v>235</v>
      </c>
      <c r="T407" t="s">
        <v>238</v>
      </c>
      <c r="U407" t="s">
        <v>239</v>
      </c>
      <c r="V407" t="s">
        <v>240</v>
      </c>
      <c r="W407" t="s">
        <v>241</v>
      </c>
      <c r="X407" t="s">
        <v>21</v>
      </c>
      <c r="Y407" s="6" t="s">
        <v>237</v>
      </c>
    </row>
    <row r="408" spans="1:25" ht="30" x14ac:dyDescent="0.25">
      <c r="A408" s="6" t="s">
        <v>229</v>
      </c>
      <c r="B408" s="6" t="s">
        <v>236</v>
      </c>
      <c r="C408" s="6" t="s">
        <v>93</v>
      </c>
      <c r="D408" s="6" t="s">
        <v>230</v>
      </c>
      <c r="E408" s="7">
        <v>5104</v>
      </c>
      <c r="F408" s="8" t="str">
        <f>CONCATENATE(Tabla_Consulta_desde_esco2016sql2[[#This Row],[CONCEPTO_1]],Tabla_Consulta_desde_esco2016sql2[[#This Row],[CONCEPTO_2]],Tabla_Consulta_desde_esco2016sql2[[#This Row],[CONCEPTO_3]])</f>
        <v>SEÑALAMIENTO RESTRICTIVO PROHIBIDO DAR VUELTA ALA IZQUIERDA (SR24) INCLUYER TORNILLERIA Y PERFIL COMPLETO</v>
      </c>
      <c r="G408" s="6" t="s">
        <v>20</v>
      </c>
      <c r="H408" s="6">
        <v>19400007283</v>
      </c>
      <c r="I408" t="s">
        <v>249</v>
      </c>
      <c r="J408" t="s">
        <v>250</v>
      </c>
      <c r="K408" t="s">
        <v>251</v>
      </c>
      <c r="L408" t="s">
        <v>21</v>
      </c>
      <c r="M408">
        <v>704</v>
      </c>
      <c r="N408">
        <v>1</v>
      </c>
      <c r="P408" t="s">
        <v>233</v>
      </c>
      <c r="Q408" t="s">
        <v>234</v>
      </c>
      <c r="R408" t="s">
        <v>235</v>
      </c>
      <c r="T408" t="s">
        <v>238</v>
      </c>
      <c r="U408" t="s">
        <v>239</v>
      </c>
      <c r="V408" t="s">
        <v>240</v>
      </c>
      <c r="W408" t="s">
        <v>241</v>
      </c>
      <c r="X408" t="s">
        <v>21</v>
      </c>
      <c r="Y408" s="6" t="s">
        <v>237</v>
      </c>
    </row>
    <row r="409" spans="1:25" ht="30" x14ac:dyDescent="0.25">
      <c r="A409" s="6" t="s">
        <v>229</v>
      </c>
      <c r="B409" s="6" t="s">
        <v>236</v>
      </c>
      <c r="C409" s="6" t="s">
        <v>93</v>
      </c>
      <c r="D409" s="6" t="s">
        <v>230</v>
      </c>
      <c r="E409" s="7">
        <v>6380</v>
      </c>
      <c r="F409" s="8" t="str">
        <f>CONCATENATE(Tabla_Consulta_desde_esco2016sql2[[#This Row],[CONCEPTO_1]],Tabla_Consulta_desde_esco2016sql2[[#This Row],[CONCEPTO_2]],Tabla_Consulta_desde_esco2016sql2[[#This Row],[CONCEPTO_3]])</f>
        <v>SEÑALAMIENTO RESTRICTIVO PROHIBIDO SEGUIR DE FRENTE INCLUYE TORNILLERIA Y PERFIL</v>
      </c>
      <c r="G409" s="6" t="s">
        <v>20</v>
      </c>
      <c r="H409" s="6">
        <v>19400007283</v>
      </c>
      <c r="I409" t="s">
        <v>252</v>
      </c>
      <c r="J409" t="s">
        <v>253</v>
      </c>
      <c r="K409" t="s">
        <v>21</v>
      </c>
      <c r="L409" t="s">
        <v>21</v>
      </c>
      <c r="M409">
        <v>880</v>
      </c>
      <c r="N409">
        <v>1</v>
      </c>
      <c r="P409" t="s">
        <v>233</v>
      </c>
      <c r="Q409" t="s">
        <v>234</v>
      </c>
      <c r="R409" t="s">
        <v>235</v>
      </c>
      <c r="T409" t="s">
        <v>238</v>
      </c>
      <c r="U409" t="s">
        <v>239</v>
      </c>
      <c r="V409" t="s">
        <v>240</v>
      </c>
      <c r="W409" t="s">
        <v>241</v>
      </c>
      <c r="X409" t="s">
        <v>21</v>
      </c>
      <c r="Y409" s="6" t="s">
        <v>237</v>
      </c>
    </row>
    <row r="410" spans="1:25" ht="30" x14ac:dyDescent="0.25">
      <c r="A410" s="6" t="s">
        <v>229</v>
      </c>
      <c r="B410" s="6" t="s">
        <v>236</v>
      </c>
      <c r="C410" s="6" t="s">
        <v>93</v>
      </c>
      <c r="D410" s="6" t="s">
        <v>263</v>
      </c>
      <c r="E410" s="7">
        <v>2552</v>
      </c>
      <c r="F410" s="8" t="str">
        <f>CONCATENATE(Tabla_Consulta_desde_esco2016sql2[[#This Row],[CONCEPTO_1]],Tabla_Consulta_desde_esco2016sql2[[#This Row],[CONCEPTO_2]],Tabla_Consulta_desde_esco2016sql2[[#This Row],[CONCEPTO_3]])</f>
        <v>SEÑALAMIENTO RESTRICTIVO PROHIBIDO DAR VUELTA ALA IZQUIERDA (SR24) INCLUYER TORNILLERIA Y PERFIL COMPLETO</v>
      </c>
      <c r="G410" s="6" t="s">
        <v>20</v>
      </c>
      <c r="H410" s="6">
        <v>19400007283</v>
      </c>
      <c r="I410" t="s">
        <v>249</v>
      </c>
      <c r="J410" t="s">
        <v>250</v>
      </c>
      <c r="K410" t="s">
        <v>251</v>
      </c>
      <c r="L410" t="s">
        <v>21</v>
      </c>
      <c r="M410">
        <v>352</v>
      </c>
      <c r="N410">
        <v>1</v>
      </c>
      <c r="P410" t="s">
        <v>264</v>
      </c>
      <c r="Q410" t="s">
        <v>265</v>
      </c>
      <c r="R410" t="s">
        <v>266</v>
      </c>
      <c r="T410" t="s">
        <v>238</v>
      </c>
      <c r="U410" t="s">
        <v>239</v>
      </c>
      <c r="V410" t="s">
        <v>240</v>
      </c>
      <c r="W410" t="s">
        <v>241</v>
      </c>
      <c r="X410" t="s">
        <v>21</v>
      </c>
      <c r="Y410" s="6" t="s">
        <v>237</v>
      </c>
    </row>
    <row r="411" spans="1:25" ht="30" x14ac:dyDescent="0.25">
      <c r="A411" s="6" t="s">
        <v>229</v>
      </c>
      <c r="B411" s="6" t="s">
        <v>236</v>
      </c>
      <c r="C411" s="6" t="s">
        <v>93</v>
      </c>
      <c r="D411" s="6" t="s">
        <v>263</v>
      </c>
      <c r="E411" s="7">
        <v>1276</v>
      </c>
      <c r="F411" s="8" t="str">
        <f>CONCATENATE(Tabla_Consulta_desde_esco2016sql2[[#This Row],[CONCEPTO_1]],Tabla_Consulta_desde_esco2016sql2[[#This Row],[CONCEPTO_2]],Tabla_Consulta_desde_esco2016sql2[[#This Row],[CONCEPTO_3]])</f>
        <v>SEÑALAMIENTO RESTRICTIVO VUELTA ALA DERECHA (SR10)CON TORNILLERIA Y PERFIL COMPLETO</v>
      </c>
      <c r="G411" s="6" t="s">
        <v>20</v>
      </c>
      <c r="H411" s="6">
        <v>19400007283</v>
      </c>
      <c r="I411" t="s">
        <v>267</v>
      </c>
      <c r="J411" t="s">
        <v>268</v>
      </c>
      <c r="K411" t="s">
        <v>21</v>
      </c>
      <c r="L411" t="s">
        <v>21</v>
      </c>
      <c r="M411">
        <v>176</v>
      </c>
      <c r="N411">
        <v>1</v>
      </c>
      <c r="P411" t="s">
        <v>264</v>
      </c>
      <c r="Q411" t="s">
        <v>265</v>
      </c>
      <c r="R411" t="s">
        <v>266</v>
      </c>
      <c r="T411" t="s">
        <v>238</v>
      </c>
      <c r="U411" t="s">
        <v>239</v>
      </c>
      <c r="V411" t="s">
        <v>240</v>
      </c>
      <c r="W411" t="s">
        <v>241</v>
      </c>
      <c r="X411" t="s">
        <v>21</v>
      </c>
      <c r="Y411" s="6" t="s">
        <v>237</v>
      </c>
    </row>
    <row r="412" spans="1:25" ht="45" x14ac:dyDescent="0.25">
      <c r="A412" s="6" t="s">
        <v>450</v>
      </c>
      <c r="B412" s="6" t="s">
        <v>459</v>
      </c>
      <c r="C412" s="6" t="s">
        <v>93</v>
      </c>
      <c r="D412" s="6" t="s">
        <v>468</v>
      </c>
      <c r="E412" s="7">
        <v>30002.94</v>
      </c>
      <c r="F412" s="8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412" s="6" t="s">
        <v>70</v>
      </c>
      <c r="H412" s="6">
        <v>19400007285</v>
      </c>
      <c r="I412" t="s">
        <v>452</v>
      </c>
      <c r="J412" t="s">
        <v>453</v>
      </c>
      <c r="K412" t="s">
        <v>454</v>
      </c>
      <c r="L412" t="s">
        <v>455</v>
      </c>
      <c r="M412">
        <v>4138.34</v>
      </c>
      <c r="N412">
        <v>1</v>
      </c>
      <c r="P412" t="s">
        <v>469</v>
      </c>
      <c r="Q412" t="s">
        <v>470</v>
      </c>
      <c r="R412" t="s">
        <v>471</v>
      </c>
      <c r="T412" t="s">
        <v>460</v>
      </c>
      <c r="U412" t="s">
        <v>461</v>
      </c>
      <c r="V412" t="s">
        <v>270</v>
      </c>
      <c r="W412" t="s">
        <v>462</v>
      </c>
      <c r="X412" t="s">
        <v>21</v>
      </c>
      <c r="Y412" s="6" t="s">
        <v>463</v>
      </c>
    </row>
    <row r="413" spans="1:25" ht="30" x14ac:dyDescent="0.25">
      <c r="A413" s="6" t="s">
        <v>92</v>
      </c>
      <c r="B413" s="6" t="s">
        <v>101</v>
      </c>
      <c r="C413" s="6" t="s">
        <v>93</v>
      </c>
      <c r="D413" s="6" t="s">
        <v>94</v>
      </c>
      <c r="E413" s="7">
        <v>6720</v>
      </c>
      <c r="F413" s="8" t="str">
        <f>CONCATENATE(Tabla_Consulta_desde_esco2016sql2[[#This Row],[CONCEPTO_1]],Tabla_Consulta_desde_esco2016sql2[[#This Row],[CONCEPTO_2]],Tabla_Consulta_desde_esco2016sql2[[#This Row],[CONCEPTO_3]])</f>
        <v>RENTA DE MONTACARGAS DE 5000 LBSTRASLADO DE PANELES DEL PARQUE FUNDIDORA  AL AUDITORIO MUNICIPAL</v>
      </c>
      <c r="G413" s="6" t="s">
        <v>20</v>
      </c>
      <c r="H413" s="6">
        <v>20500000454</v>
      </c>
      <c r="I413" t="s">
        <v>95</v>
      </c>
      <c r="J413" t="s">
        <v>96</v>
      </c>
      <c r="K413" t="s">
        <v>21</v>
      </c>
      <c r="L413" t="s">
        <v>21</v>
      </c>
      <c r="M413">
        <v>0</v>
      </c>
      <c r="N413">
        <v>1</v>
      </c>
      <c r="P413" t="s">
        <v>97</v>
      </c>
      <c r="Q413" t="s">
        <v>98</v>
      </c>
      <c r="R413" t="s">
        <v>99</v>
      </c>
      <c r="S413" t="s">
        <v>100</v>
      </c>
      <c r="T413" t="s">
        <v>103</v>
      </c>
      <c r="U413" t="s">
        <v>104</v>
      </c>
      <c r="V413" t="s">
        <v>105</v>
      </c>
      <c r="W413" t="s">
        <v>106</v>
      </c>
      <c r="X413" t="s">
        <v>21</v>
      </c>
      <c r="Y413" s="6" t="s">
        <v>102</v>
      </c>
    </row>
    <row r="414" spans="1:25" ht="30" x14ac:dyDescent="0.25">
      <c r="A414" s="6" t="s">
        <v>4171</v>
      </c>
      <c r="B414" s="6" t="s">
        <v>4178</v>
      </c>
      <c r="C414" s="6" t="s">
        <v>93</v>
      </c>
      <c r="D414" s="6" t="s">
        <v>1758</v>
      </c>
      <c r="E414" s="7">
        <v>68440</v>
      </c>
      <c r="F414" s="8" t="str">
        <f>CONCATENATE(Tabla_Consulta_desde_esco2016sql2[[#This Row],[CONCEPTO_1]],Tabla_Consulta_desde_esco2016sql2[[#This Row],[CONCEPTO_2]],Tabla_Consulta_desde_esco2016sql2[[#This Row],[CONCEPTO_3]])</f>
        <v>COMPRA DE CACTUS PARA DISTRIBUCION ENDIFERENTESCOLONIAS DEL MUNICIPIO.</v>
      </c>
      <c r="G414" s="6" t="s">
        <v>172</v>
      </c>
      <c r="H414" s="6">
        <v>20500000455</v>
      </c>
      <c r="I414" t="s">
        <v>4172</v>
      </c>
      <c r="J414" t="s">
        <v>4173</v>
      </c>
      <c r="K414" t="s">
        <v>21</v>
      </c>
      <c r="L414" t="s">
        <v>21</v>
      </c>
      <c r="M414">
        <v>9440</v>
      </c>
      <c r="N414">
        <v>1</v>
      </c>
      <c r="P414" t="s">
        <v>4174</v>
      </c>
      <c r="Q414" t="s">
        <v>4175</v>
      </c>
      <c r="R414" t="s">
        <v>4176</v>
      </c>
      <c r="S414" t="s">
        <v>4177</v>
      </c>
      <c r="T414" t="s">
        <v>4180</v>
      </c>
      <c r="U414" t="s">
        <v>4181</v>
      </c>
      <c r="V414" t="s">
        <v>787</v>
      </c>
      <c r="W414" t="s">
        <v>21</v>
      </c>
      <c r="X414" t="s">
        <v>21</v>
      </c>
      <c r="Y414" s="6" t="s">
        <v>4179</v>
      </c>
    </row>
    <row r="415" spans="1:25" x14ac:dyDescent="0.25">
      <c r="A415" s="6" t="s">
        <v>2722</v>
      </c>
      <c r="B415" s="6" t="s">
        <v>2728</v>
      </c>
      <c r="C415" s="6" t="s">
        <v>73</v>
      </c>
      <c r="D415" s="6" t="s">
        <v>3248</v>
      </c>
      <c r="E415" s="7">
        <v>11948</v>
      </c>
      <c r="F415" s="8" t="str">
        <f>CONCATENATE(Tabla_Consulta_desde_esco2016sql2[[#This Row],[CONCEPTO_1]],Tabla_Consulta_desde_esco2016sql2[[#This Row],[CONCEPTO_2]],Tabla_Consulta_desde_esco2016sql2[[#This Row],[CONCEPTO_3]])</f>
        <v>EMULSION PARA IMPREGNACION Y LIGA 200 LTS</v>
      </c>
      <c r="G415" s="6" t="s">
        <v>20</v>
      </c>
      <c r="H415" s="6">
        <v>20500000457</v>
      </c>
      <c r="I415" t="s">
        <v>2724</v>
      </c>
      <c r="J415" t="s">
        <v>21</v>
      </c>
      <c r="K415" t="s">
        <v>21</v>
      </c>
      <c r="L415" t="s">
        <v>21</v>
      </c>
      <c r="M415">
        <v>1648</v>
      </c>
      <c r="N415">
        <v>1</v>
      </c>
      <c r="P415" t="s">
        <v>3249</v>
      </c>
      <c r="Q415" t="s">
        <v>3250</v>
      </c>
      <c r="R415" t="s">
        <v>3251</v>
      </c>
      <c r="T415" t="s">
        <v>2730</v>
      </c>
      <c r="U415" t="s">
        <v>2731</v>
      </c>
      <c r="V415" t="s">
        <v>2732</v>
      </c>
      <c r="W415" t="s">
        <v>2733</v>
      </c>
      <c r="X415" t="s">
        <v>21</v>
      </c>
      <c r="Y415" s="6" t="s">
        <v>2729</v>
      </c>
    </row>
    <row r="416" spans="1:25" x14ac:dyDescent="0.25">
      <c r="A416" s="6" t="s">
        <v>4099</v>
      </c>
      <c r="B416" s="6" t="s">
        <v>4106</v>
      </c>
      <c r="C416" s="6" t="s">
        <v>17</v>
      </c>
      <c r="D416" s="6" t="s">
        <v>4349</v>
      </c>
      <c r="E416" s="7">
        <v>1044</v>
      </c>
      <c r="F416" s="8" t="str">
        <f>CONCATENATE(Tabla_Consulta_desde_esco2016sql2[[#This Row],[CONCEPTO_1]],Tabla_Consulta_desde_esco2016sql2[[#This Row],[CONCEPTO_2]],Tabla_Consulta_desde_esco2016sql2[[#This Row],[CONCEPTO_3]])</f>
        <v>EXTENSION DE 25  MTS</v>
      </c>
      <c r="G416" s="6" t="s">
        <v>20</v>
      </c>
      <c r="H416" s="6">
        <v>19400007286</v>
      </c>
      <c r="I416" t="s">
        <v>4006</v>
      </c>
      <c r="J416" t="s">
        <v>21</v>
      </c>
      <c r="K416" t="s">
        <v>21</v>
      </c>
      <c r="L416" t="s">
        <v>21</v>
      </c>
      <c r="M416">
        <v>144</v>
      </c>
      <c r="N416">
        <v>1</v>
      </c>
      <c r="P416" t="s">
        <v>4350</v>
      </c>
      <c r="Q416" t="s">
        <v>4351</v>
      </c>
      <c r="R416" t="s">
        <v>4352</v>
      </c>
      <c r="T416" t="s">
        <v>4108</v>
      </c>
      <c r="U416" t="s">
        <v>28</v>
      </c>
      <c r="V416" t="s">
        <v>2880</v>
      </c>
      <c r="W416" t="s">
        <v>4109</v>
      </c>
      <c r="X416" t="s">
        <v>4110</v>
      </c>
      <c r="Y416" s="6" t="s">
        <v>4107</v>
      </c>
    </row>
    <row r="417" spans="1:25" x14ac:dyDescent="0.25">
      <c r="A417" s="6" t="s">
        <v>4099</v>
      </c>
      <c r="B417" s="6" t="s">
        <v>4106</v>
      </c>
      <c r="C417" s="6" t="s">
        <v>17</v>
      </c>
      <c r="D417" s="6" t="s">
        <v>4349</v>
      </c>
      <c r="E417" s="7">
        <v>5846.4</v>
      </c>
      <c r="F417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17" s="6" t="s">
        <v>20</v>
      </c>
      <c r="H417" s="6">
        <v>19400007286</v>
      </c>
      <c r="I417" t="s">
        <v>4001</v>
      </c>
      <c r="J417" t="s">
        <v>21</v>
      </c>
      <c r="K417" t="s">
        <v>21</v>
      </c>
      <c r="L417" t="s">
        <v>21</v>
      </c>
      <c r="M417">
        <v>806.4</v>
      </c>
      <c r="N417">
        <v>1</v>
      </c>
      <c r="P417" t="s">
        <v>4350</v>
      </c>
      <c r="Q417" t="s">
        <v>4351</v>
      </c>
      <c r="R417" t="s">
        <v>4352</v>
      </c>
      <c r="T417" t="s">
        <v>4108</v>
      </c>
      <c r="U417" t="s">
        <v>28</v>
      </c>
      <c r="V417" t="s">
        <v>2880</v>
      </c>
      <c r="W417" t="s">
        <v>4109</v>
      </c>
      <c r="X417" t="s">
        <v>4110</v>
      </c>
      <c r="Y417" s="6" t="s">
        <v>4107</v>
      </c>
    </row>
    <row r="418" spans="1:25" x14ac:dyDescent="0.25">
      <c r="A418" s="6" t="s">
        <v>4099</v>
      </c>
      <c r="B418" s="6" t="s">
        <v>4106</v>
      </c>
      <c r="C418" s="6" t="s">
        <v>17</v>
      </c>
      <c r="D418" s="6" t="s">
        <v>4349</v>
      </c>
      <c r="E418" s="7">
        <v>139.19999999999999</v>
      </c>
      <c r="F418" s="8" t="str">
        <f>CONCATENATE(Tabla_Consulta_desde_esco2016sql2[[#This Row],[CONCEPTO_1]],Tabla_Consulta_desde_esco2016sql2[[#This Row],[CONCEPTO_2]],Tabla_Consulta_desde_esco2016sql2[[#This Row],[CONCEPTO_3]])</f>
        <v>MULTICONTACTOS</v>
      </c>
      <c r="G418" s="6" t="s">
        <v>20</v>
      </c>
      <c r="H418" s="6">
        <v>19400007286</v>
      </c>
      <c r="I418" t="s">
        <v>4010</v>
      </c>
      <c r="J418" t="s">
        <v>21</v>
      </c>
      <c r="K418" t="s">
        <v>21</v>
      </c>
      <c r="L418" t="s">
        <v>21</v>
      </c>
      <c r="M418">
        <v>19.2</v>
      </c>
      <c r="N418">
        <v>1</v>
      </c>
      <c r="P418" t="s">
        <v>4350</v>
      </c>
      <c r="Q418" t="s">
        <v>4351</v>
      </c>
      <c r="R418" t="s">
        <v>4352</v>
      </c>
      <c r="T418" t="s">
        <v>4108</v>
      </c>
      <c r="U418" t="s">
        <v>28</v>
      </c>
      <c r="V418" t="s">
        <v>2880</v>
      </c>
      <c r="W418" t="s">
        <v>4109</v>
      </c>
      <c r="X418" t="s">
        <v>4110</v>
      </c>
      <c r="Y418" s="6" t="s">
        <v>4107</v>
      </c>
    </row>
    <row r="419" spans="1:25" x14ac:dyDescent="0.25">
      <c r="A419" s="6" t="s">
        <v>4099</v>
      </c>
      <c r="B419" s="6" t="s">
        <v>4106</v>
      </c>
      <c r="C419" s="6" t="s">
        <v>17</v>
      </c>
      <c r="D419" s="6" t="s">
        <v>4349</v>
      </c>
      <c r="E419" s="7">
        <v>1392</v>
      </c>
      <c r="F419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419" s="6" t="s">
        <v>20</v>
      </c>
      <c r="H419" s="6">
        <v>19400007286</v>
      </c>
      <c r="I419" t="s">
        <v>3706</v>
      </c>
      <c r="J419" t="s">
        <v>21</v>
      </c>
      <c r="K419" t="s">
        <v>21</v>
      </c>
      <c r="L419" t="s">
        <v>21</v>
      </c>
      <c r="M419">
        <v>192</v>
      </c>
      <c r="N419">
        <v>1</v>
      </c>
      <c r="P419" t="s">
        <v>4350</v>
      </c>
      <c r="Q419" t="s">
        <v>4351</v>
      </c>
      <c r="R419" t="s">
        <v>4352</v>
      </c>
      <c r="T419" t="s">
        <v>4108</v>
      </c>
      <c r="U419" t="s">
        <v>28</v>
      </c>
      <c r="V419" t="s">
        <v>2880</v>
      </c>
      <c r="W419" t="s">
        <v>4109</v>
      </c>
      <c r="X419" t="s">
        <v>4110</v>
      </c>
      <c r="Y419" s="6" t="s">
        <v>4107</v>
      </c>
    </row>
    <row r="420" spans="1:25" x14ac:dyDescent="0.25">
      <c r="A420" s="6" t="s">
        <v>4099</v>
      </c>
      <c r="B420" s="6" t="s">
        <v>4106</v>
      </c>
      <c r="C420" s="6" t="s">
        <v>17</v>
      </c>
      <c r="D420" s="6" t="s">
        <v>4349</v>
      </c>
      <c r="E420" s="7">
        <v>7540</v>
      </c>
      <c r="F420" s="8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420" s="6" t="s">
        <v>20</v>
      </c>
      <c r="H420" s="6">
        <v>19400007286</v>
      </c>
      <c r="I420" t="s">
        <v>4056</v>
      </c>
      <c r="J420" t="s">
        <v>21</v>
      </c>
      <c r="K420" t="s">
        <v>21</v>
      </c>
      <c r="L420" t="s">
        <v>21</v>
      </c>
      <c r="M420">
        <v>1040</v>
      </c>
      <c r="N420">
        <v>1</v>
      </c>
      <c r="P420" t="s">
        <v>4350</v>
      </c>
      <c r="Q420" t="s">
        <v>4351</v>
      </c>
      <c r="R420" t="s">
        <v>4352</v>
      </c>
      <c r="T420" t="s">
        <v>4108</v>
      </c>
      <c r="U420" t="s">
        <v>28</v>
      </c>
      <c r="V420" t="s">
        <v>2880</v>
      </c>
      <c r="W420" t="s">
        <v>4109</v>
      </c>
      <c r="X420" t="s">
        <v>4110</v>
      </c>
      <c r="Y420" s="6" t="s">
        <v>4107</v>
      </c>
    </row>
    <row r="421" spans="1:25" x14ac:dyDescent="0.25">
      <c r="A421" s="6" t="s">
        <v>4099</v>
      </c>
      <c r="B421" s="6" t="s">
        <v>4106</v>
      </c>
      <c r="C421" s="6" t="s">
        <v>17</v>
      </c>
      <c r="D421" s="6" t="s">
        <v>4349</v>
      </c>
      <c r="E421" s="7">
        <v>232</v>
      </c>
      <c r="F421" s="8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421" s="6" t="s">
        <v>20</v>
      </c>
      <c r="H421" s="6">
        <v>19400007286</v>
      </c>
      <c r="I421" t="s">
        <v>4057</v>
      </c>
      <c r="J421" t="s">
        <v>4058</v>
      </c>
      <c r="K421" t="s">
        <v>21</v>
      </c>
      <c r="L421" t="s">
        <v>21</v>
      </c>
      <c r="M421">
        <v>32</v>
      </c>
      <c r="N421">
        <v>1</v>
      </c>
      <c r="P421" t="s">
        <v>4350</v>
      </c>
      <c r="Q421" t="s">
        <v>4351</v>
      </c>
      <c r="R421" t="s">
        <v>4352</v>
      </c>
      <c r="T421" t="s">
        <v>4108</v>
      </c>
      <c r="U421" t="s">
        <v>28</v>
      </c>
      <c r="V421" t="s">
        <v>2880</v>
      </c>
      <c r="W421" t="s">
        <v>4109</v>
      </c>
      <c r="X421" t="s">
        <v>4110</v>
      </c>
      <c r="Y421" s="6" t="s">
        <v>4107</v>
      </c>
    </row>
    <row r="422" spans="1:25" x14ac:dyDescent="0.25">
      <c r="A422" s="6" t="s">
        <v>4099</v>
      </c>
      <c r="B422" s="6" t="s">
        <v>4106</v>
      </c>
      <c r="C422" s="6" t="s">
        <v>17</v>
      </c>
      <c r="D422" s="6" t="s">
        <v>4349</v>
      </c>
      <c r="E422" s="7">
        <v>3712</v>
      </c>
      <c r="F422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422" s="6" t="s">
        <v>20</v>
      </c>
      <c r="H422" s="6">
        <v>19400007286</v>
      </c>
      <c r="I422" t="s">
        <v>3714</v>
      </c>
      <c r="J422" t="s">
        <v>21</v>
      </c>
      <c r="K422" t="s">
        <v>21</v>
      </c>
      <c r="L422" t="s">
        <v>21</v>
      </c>
      <c r="M422">
        <v>512</v>
      </c>
      <c r="N422">
        <v>1</v>
      </c>
      <c r="P422" t="s">
        <v>4350</v>
      </c>
      <c r="Q422" t="s">
        <v>4351</v>
      </c>
      <c r="R422" t="s">
        <v>4352</v>
      </c>
      <c r="T422" t="s">
        <v>4108</v>
      </c>
      <c r="U422" t="s">
        <v>28</v>
      </c>
      <c r="V422" t="s">
        <v>2880</v>
      </c>
      <c r="W422" t="s">
        <v>4109</v>
      </c>
      <c r="X422" t="s">
        <v>4110</v>
      </c>
      <c r="Y422" s="6" t="s">
        <v>4107</v>
      </c>
    </row>
    <row r="423" spans="1:25" x14ac:dyDescent="0.25">
      <c r="A423" s="6" t="s">
        <v>4099</v>
      </c>
      <c r="B423" s="6" t="s">
        <v>4106</v>
      </c>
      <c r="C423" s="6" t="s">
        <v>17</v>
      </c>
      <c r="D423" s="6" t="s">
        <v>4349</v>
      </c>
      <c r="E423" s="7">
        <v>14210</v>
      </c>
      <c r="F423" s="8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423" s="6" t="s">
        <v>20</v>
      </c>
      <c r="H423" s="6">
        <v>19400007286</v>
      </c>
      <c r="I423" t="s">
        <v>4059</v>
      </c>
      <c r="J423" t="s">
        <v>21</v>
      </c>
      <c r="K423" t="s">
        <v>21</v>
      </c>
      <c r="L423" t="s">
        <v>21</v>
      </c>
      <c r="M423">
        <v>1960</v>
      </c>
      <c r="N423">
        <v>1</v>
      </c>
      <c r="P423" t="s">
        <v>4350</v>
      </c>
      <c r="Q423" t="s">
        <v>4351</v>
      </c>
      <c r="R423" t="s">
        <v>4352</v>
      </c>
      <c r="T423" t="s">
        <v>4108</v>
      </c>
      <c r="U423" t="s">
        <v>28</v>
      </c>
      <c r="V423" t="s">
        <v>2880</v>
      </c>
      <c r="W423" t="s">
        <v>4109</v>
      </c>
      <c r="X423" t="s">
        <v>4110</v>
      </c>
      <c r="Y423" s="6" t="s">
        <v>4107</v>
      </c>
    </row>
    <row r="424" spans="1:25" x14ac:dyDescent="0.25">
      <c r="A424" s="6" t="s">
        <v>4099</v>
      </c>
      <c r="B424" s="6" t="s">
        <v>4106</v>
      </c>
      <c r="C424" s="6" t="s">
        <v>17</v>
      </c>
      <c r="D424" s="6" t="s">
        <v>4349</v>
      </c>
      <c r="E424" s="7">
        <v>2320</v>
      </c>
      <c r="F424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424" s="6" t="s">
        <v>20</v>
      </c>
      <c r="H424" s="6">
        <v>19400007286</v>
      </c>
      <c r="I424" t="s">
        <v>3715</v>
      </c>
      <c r="J424" t="s">
        <v>21</v>
      </c>
      <c r="K424" t="s">
        <v>21</v>
      </c>
      <c r="L424" t="s">
        <v>21</v>
      </c>
      <c r="M424">
        <v>320</v>
      </c>
      <c r="N424">
        <v>1</v>
      </c>
      <c r="P424" t="s">
        <v>4350</v>
      </c>
      <c r="Q424" t="s">
        <v>4351</v>
      </c>
      <c r="R424" t="s">
        <v>4352</v>
      </c>
      <c r="T424" t="s">
        <v>4108</v>
      </c>
      <c r="U424" t="s">
        <v>28</v>
      </c>
      <c r="V424" t="s">
        <v>2880</v>
      </c>
      <c r="W424" t="s">
        <v>4109</v>
      </c>
      <c r="X424" t="s">
        <v>4110</v>
      </c>
      <c r="Y424" s="6" t="s">
        <v>4107</v>
      </c>
    </row>
    <row r="425" spans="1:25" x14ac:dyDescent="0.25">
      <c r="A425" s="6" t="s">
        <v>4099</v>
      </c>
      <c r="B425" s="6" t="s">
        <v>4106</v>
      </c>
      <c r="C425" s="6" t="s">
        <v>17</v>
      </c>
      <c r="D425" s="6" t="s">
        <v>4353</v>
      </c>
      <c r="E425" s="7">
        <v>696</v>
      </c>
      <c r="F425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25" s="6" t="s">
        <v>20</v>
      </c>
      <c r="H425" s="6">
        <v>19400007286</v>
      </c>
      <c r="I425" t="s">
        <v>4001</v>
      </c>
      <c r="J425" t="s">
        <v>21</v>
      </c>
      <c r="K425" t="s">
        <v>21</v>
      </c>
      <c r="L425" t="s">
        <v>21</v>
      </c>
      <c r="M425">
        <v>96</v>
      </c>
      <c r="N425">
        <v>1</v>
      </c>
      <c r="P425" t="s">
        <v>4354</v>
      </c>
      <c r="Q425" t="s">
        <v>4355</v>
      </c>
      <c r="R425" t="s">
        <v>4356</v>
      </c>
      <c r="T425" t="s">
        <v>4108</v>
      </c>
      <c r="U425" t="s">
        <v>28</v>
      </c>
      <c r="V425" t="s">
        <v>2880</v>
      </c>
      <c r="W425" t="s">
        <v>4109</v>
      </c>
      <c r="X425" t="s">
        <v>4110</v>
      </c>
      <c r="Y425" s="6" t="s">
        <v>4107</v>
      </c>
    </row>
    <row r="426" spans="1:25" x14ac:dyDescent="0.25">
      <c r="A426" s="6" t="s">
        <v>4099</v>
      </c>
      <c r="B426" s="6" t="s">
        <v>4106</v>
      </c>
      <c r="C426" s="6" t="s">
        <v>17</v>
      </c>
      <c r="D426" s="6" t="s">
        <v>4353</v>
      </c>
      <c r="E426" s="7">
        <v>4176</v>
      </c>
      <c r="F426" s="8" t="str">
        <f>CONCATENATE(Tabla_Consulta_desde_esco2016sql2[[#This Row],[CONCEPTO_1]],Tabla_Consulta_desde_esco2016sql2[[#This Row],[CONCEPTO_2]],Tabla_Consulta_desde_esco2016sql2[[#This Row],[CONCEPTO_3]])</f>
        <v>PEDESTAL CON MICROFONO I NALAMBRICO</v>
      </c>
      <c r="G426" s="6" t="s">
        <v>20</v>
      </c>
      <c r="H426" s="6">
        <v>19400007286</v>
      </c>
      <c r="I426" t="s">
        <v>4357</v>
      </c>
      <c r="J426" t="s">
        <v>21</v>
      </c>
      <c r="K426" t="s">
        <v>21</v>
      </c>
      <c r="L426" t="s">
        <v>21</v>
      </c>
      <c r="M426">
        <v>576</v>
      </c>
      <c r="N426">
        <v>1</v>
      </c>
      <c r="P426" t="s">
        <v>4354</v>
      </c>
      <c r="Q426" t="s">
        <v>4355</v>
      </c>
      <c r="R426" t="s">
        <v>4356</v>
      </c>
      <c r="T426" t="s">
        <v>4108</v>
      </c>
      <c r="U426" t="s">
        <v>28</v>
      </c>
      <c r="V426" t="s">
        <v>2880</v>
      </c>
      <c r="W426" t="s">
        <v>4109</v>
      </c>
      <c r="X426" t="s">
        <v>4110</v>
      </c>
      <c r="Y426" s="6" t="s">
        <v>4107</v>
      </c>
    </row>
    <row r="427" spans="1:25" x14ac:dyDescent="0.25">
      <c r="A427" s="6" t="s">
        <v>4099</v>
      </c>
      <c r="B427" s="6" t="s">
        <v>4106</v>
      </c>
      <c r="C427" s="6" t="s">
        <v>17</v>
      </c>
      <c r="D427" s="6" t="s">
        <v>4353</v>
      </c>
      <c r="E427" s="7">
        <v>7540</v>
      </c>
      <c r="F427" s="8" t="str">
        <f>CONCATENATE(Tabla_Consulta_desde_esco2016sql2[[#This Row],[CONCEPTO_1]],Tabla_Consulta_desde_esco2016sql2[[#This Row],[CONCEPTO_2]],Tabla_Consulta_desde_esco2016sql2[[#This Row],[CONCEPTO_3]])</f>
        <v>RENTA DE PLANTA DE LUZ</v>
      </c>
      <c r="G427" s="6" t="s">
        <v>20</v>
      </c>
      <c r="H427" s="6">
        <v>19400007286</v>
      </c>
      <c r="I427" t="s">
        <v>4069</v>
      </c>
      <c r="J427" t="s">
        <v>21</v>
      </c>
      <c r="K427" t="s">
        <v>21</v>
      </c>
      <c r="L427" t="s">
        <v>21</v>
      </c>
      <c r="M427">
        <v>1040</v>
      </c>
      <c r="N427">
        <v>1</v>
      </c>
      <c r="P427" t="s">
        <v>4354</v>
      </c>
      <c r="Q427" t="s">
        <v>4355</v>
      </c>
      <c r="R427" t="s">
        <v>4356</v>
      </c>
      <c r="T427" t="s">
        <v>4108</v>
      </c>
      <c r="U427" t="s">
        <v>28</v>
      </c>
      <c r="V427" t="s">
        <v>2880</v>
      </c>
      <c r="W427" t="s">
        <v>4109</v>
      </c>
      <c r="X427" t="s">
        <v>4110</v>
      </c>
      <c r="Y427" s="6" t="s">
        <v>4107</v>
      </c>
    </row>
    <row r="428" spans="1:25" x14ac:dyDescent="0.25">
      <c r="A428" s="6" t="s">
        <v>4099</v>
      </c>
      <c r="B428" s="6" t="s">
        <v>4106</v>
      </c>
      <c r="C428" s="6" t="s">
        <v>17</v>
      </c>
      <c r="D428" s="6" t="s">
        <v>4353</v>
      </c>
      <c r="E428" s="7">
        <v>928</v>
      </c>
      <c r="F428" s="8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428" s="6" t="s">
        <v>20</v>
      </c>
      <c r="H428" s="6">
        <v>19400007286</v>
      </c>
      <c r="I428" t="s">
        <v>4074</v>
      </c>
      <c r="J428" t="s">
        <v>21</v>
      </c>
      <c r="K428" t="s">
        <v>21</v>
      </c>
      <c r="L428" t="s">
        <v>21</v>
      </c>
      <c r="M428">
        <v>128</v>
      </c>
      <c r="N428">
        <v>1</v>
      </c>
      <c r="P428" t="s">
        <v>4354</v>
      </c>
      <c r="Q428" t="s">
        <v>4355</v>
      </c>
      <c r="R428" t="s">
        <v>4356</v>
      </c>
      <c r="T428" t="s">
        <v>4108</v>
      </c>
      <c r="U428" t="s">
        <v>28</v>
      </c>
      <c r="V428" t="s">
        <v>2880</v>
      </c>
      <c r="W428" t="s">
        <v>4109</v>
      </c>
      <c r="X428" t="s">
        <v>4110</v>
      </c>
      <c r="Y428" s="6" t="s">
        <v>4107</v>
      </c>
    </row>
    <row r="429" spans="1:25" x14ac:dyDescent="0.25">
      <c r="A429" s="6" t="s">
        <v>4099</v>
      </c>
      <c r="B429" s="6" t="s">
        <v>4106</v>
      </c>
      <c r="C429" s="6" t="s">
        <v>17</v>
      </c>
      <c r="D429" s="6" t="s">
        <v>4353</v>
      </c>
      <c r="E429" s="7">
        <v>6815</v>
      </c>
      <c r="F429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429" s="6" t="s">
        <v>20</v>
      </c>
      <c r="H429" s="6">
        <v>19400007286</v>
      </c>
      <c r="I429" t="s">
        <v>4061</v>
      </c>
      <c r="J429" t="s">
        <v>21</v>
      </c>
      <c r="K429" t="s">
        <v>21</v>
      </c>
      <c r="L429" t="s">
        <v>21</v>
      </c>
      <c r="M429">
        <v>940</v>
      </c>
      <c r="N429">
        <v>1</v>
      </c>
      <c r="P429" t="s">
        <v>4354</v>
      </c>
      <c r="Q429" t="s">
        <v>4355</v>
      </c>
      <c r="R429" t="s">
        <v>4356</v>
      </c>
      <c r="T429" t="s">
        <v>4108</v>
      </c>
      <c r="U429" t="s">
        <v>28</v>
      </c>
      <c r="V429" t="s">
        <v>2880</v>
      </c>
      <c r="W429" t="s">
        <v>4109</v>
      </c>
      <c r="X429" t="s">
        <v>4110</v>
      </c>
      <c r="Y429" s="6" t="s">
        <v>4107</v>
      </c>
    </row>
    <row r="430" spans="1:25" x14ac:dyDescent="0.25">
      <c r="A430" s="6" t="s">
        <v>4099</v>
      </c>
      <c r="B430" s="6" t="s">
        <v>4106</v>
      </c>
      <c r="C430" s="6" t="s">
        <v>17</v>
      </c>
      <c r="D430" s="6" t="s">
        <v>4353</v>
      </c>
      <c r="E430" s="7">
        <v>12180</v>
      </c>
      <c r="F430" s="8" t="str">
        <f>CONCATENATE(Tabla_Consulta_desde_esco2016sql2[[#This Row],[CONCEPTO_1]],Tabla_Consulta_desde_esco2016sql2[[#This Row],[CONCEPTO_2]],Tabla_Consulta_desde_esco2016sql2[[#This Row],[CONCEPTO_3]])</f>
        <v>RENTA DE TOLDO CERRADO CON ILUMINACIÓN</v>
      </c>
      <c r="G430" s="6" t="s">
        <v>20</v>
      </c>
      <c r="H430" s="6">
        <v>19400007286</v>
      </c>
      <c r="I430" t="s">
        <v>4358</v>
      </c>
      <c r="J430" t="s">
        <v>21</v>
      </c>
      <c r="K430" t="s">
        <v>21</v>
      </c>
      <c r="L430" t="s">
        <v>21</v>
      </c>
      <c r="M430">
        <v>1680</v>
      </c>
      <c r="N430">
        <v>1</v>
      </c>
      <c r="P430" t="s">
        <v>4354</v>
      </c>
      <c r="Q430" t="s">
        <v>4355</v>
      </c>
      <c r="R430" t="s">
        <v>4356</v>
      </c>
      <c r="T430" t="s">
        <v>4108</v>
      </c>
      <c r="U430" t="s">
        <v>28</v>
      </c>
      <c r="V430" t="s">
        <v>2880</v>
      </c>
      <c r="W430" t="s">
        <v>4109</v>
      </c>
      <c r="X430" t="s">
        <v>4110</v>
      </c>
      <c r="Y430" s="6" t="s">
        <v>4107</v>
      </c>
    </row>
    <row r="431" spans="1:25" x14ac:dyDescent="0.25">
      <c r="A431" s="6" t="s">
        <v>4099</v>
      </c>
      <c r="B431" s="6" t="s">
        <v>4106</v>
      </c>
      <c r="C431" s="6" t="s">
        <v>17</v>
      </c>
      <c r="D431" s="6" t="s">
        <v>4353</v>
      </c>
      <c r="E431" s="7">
        <v>5568</v>
      </c>
      <c r="F431" s="8" t="str">
        <f>CONCATENATE(Tabla_Consulta_desde_esco2016sql2[[#This Row],[CONCEPTO_1]],Tabla_Consulta_desde_esco2016sql2[[#This Row],[CONCEPTO_2]],Tabla_Consulta_desde_esco2016sql2[[#This Row],[CONCEPTO_3]])</f>
        <v>TARIMA 1.22*2.44</v>
      </c>
      <c r="G431" s="6" t="s">
        <v>20</v>
      </c>
      <c r="H431" s="6">
        <v>19400007286</v>
      </c>
      <c r="I431" t="s">
        <v>4359</v>
      </c>
      <c r="J431" t="s">
        <v>21</v>
      </c>
      <c r="K431" t="s">
        <v>21</v>
      </c>
      <c r="L431" t="s">
        <v>21</v>
      </c>
      <c r="M431">
        <v>768</v>
      </c>
      <c r="N431">
        <v>1</v>
      </c>
      <c r="P431" t="s">
        <v>4354</v>
      </c>
      <c r="Q431" t="s">
        <v>4355</v>
      </c>
      <c r="R431" t="s">
        <v>4356</v>
      </c>
      <c r="T431" t="s">
        <v>4108</v>
      </c>
      <c r="U431" t="s">
        <v>28</v>
      </c>
      <c r="V431" t="s">
        <v>2880</v>
      </c>
      <c r="W431" t="s">
        <v>4109</v>
      </c>
      <c r="X431" t="s">
        <v>4110</v>
      </c>
      <c r="Y431" s="6" t="s">
        <v>4107</v>
      </c>
    </row>
    <row r="432" spans="1:25" x14ac:dyDescent="0.25">
      <c r="A432" s="6" t="s">
        <v>4099</v>
      </c>
      <c r="B432" s="6" t="s">
        <v>4106</v>
      </c>
      <c r="C432" s="6" t="s">
        <v>17</v>
      </c>
      <c r="D432" s="6" t="s">
        <v>4360</v>
      </c>
      <c r="E432" s="7">
        <v>835.2</v>
      </c>
      <c r="F432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32" s="6" t="s">
        <v>20</v>
      </c>
      <c r="H432" s="6">
        <v>19400007286</v>
      </c>
      <c r="I432" t="s">
        <v>4001</v>
      </c>
      <c r="J432" t="s">
        <v>21</v>
      </c>
      <c r="K432" t="s">
        <v>21</v>
      </c>
      <c r="L432" t="s">
        <v>21</v>
      </c>
      <c r="M432">
        <v>115.2</v>
      </c>
      <c r="N432">
        <v>1</v>
      </c>
      <c r="P432" t="s">
        <v>4361</v>
      </c>
      <c r="Q432" t="s">
        <v>4362</v>
      </c>
      <c r="R432" t="s">
        <v>4363</v>
      </c>
      <c r="T432" t="s">
        <v>4108</v>
      </c>
      <c r="U432" t="s">
        <v>28</v>
      </c>
      <c r="V432" t="s">
        <v>2880</v>
      </c>
      <c r="W432" t="s">
        <v>4109</v>
      </c>
      <c r="X432" t="s">
        <v>4110</v>
      </c>
      <c r="Y432" s="6" t="s">
        <v>4107</v>
      </c>
    </row>
    <row r="433" spans="1:25" x14ac:dyDescent="0.25">
      <c r="A433" s="6" t="s">
        <v>4099</v>
      </c>
      <c r="B433" s="6" t="s">
        <v>4106</v>
      </c>
      <c r="C433" s="6" t="s">
        <v>17</v>
      </c>
      <c r="D433" s="6" t="s">
        <v>4360</v>
      </c>
      <c r="E433" s="7">
        <v>1392</v>
      </c>
      <c r="F433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433" s="6" t="s">
        <v>20</v>
      </c>
      <c r="H433" s="6">
        <v>19400007286</v>
      </c>
      <c r="I433" t="s">
        <v>3706</v>
      </c>
      <c r="J433" t="s">
        <v>21</v>
      </c>
      <c r="K433" t="s">
        <v>21</v>
      </c>
      <c r="L433" t="s">
        <v>21</v>
      </c>
      <c r="M433">
        <v>192</v>
      </c>
      <c r="N433">
        <v>1</v>
      </c>
      <c r="P433" t="s">
        <v>4361</v>
      </c>
      <c r="Q433" t="s">
        <v>4362</v>
      </c>
      <c r="R433" t="s">
        <v>4363</v>
      </c>
      <c r="T433" t="s">
        <v>4108</v>
      </c>
      <c r="U433" t="s">
        <v>28</v>
      </c>
      <c r="V433" t="s">
        <v>2880</v>
      </c>
      <c r="W433" t="s">
        <v>4109</v>
      </c>
      <c r="X433" t="s">
        <v>4110</v>
      </c>
      <c r="Y433" s="6" t="s">
        <v>4107</v>
      </c>
    </row>
    <row r="434" spans="1:25" x14ac:dyDescent="0.25">
      <c r="A434" s="6" t="s">
        <v>4099</v>
      </c>
      <c r="B434" s="6" t="s">
        <v>4106</v>
      </c>
      <c r="C434" s="6" t="s">
        <v>17</v>
      </c>
      <c r="D434" s="6" t="s">
        <v>4360</v>
      </c>
      <c r="E434" s="7">
        <v>464</v>
      </c>
      <c r="F434" s="8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434" s="6" t="s">
        <v>20</v>
      </c>
      <c r="H434" s="6">
        <v>19400007286</v>
      </c>
      <c r="I434" t="s">
        <v>4074</v>
      </c>
      <c r="J434" t="s">
        <v>21</v>
      </c>
      <c r="K434" t="s">
        <v>21</v>
      </c>
      <c r="L434" t="s">
        <v>21</v>
      </c>
      <c r="M434">
        <v>64</v>
      </c>
      <c r="N434">
        <v>1</v>
      </c>
      <c r="P434" t="s">
        <v>4361</v>
      </c>
      <c r="Q434" t="s">
        <v>4362</v>
      </c>
      <c r="R434" t="s">
        <v>4363</v>
      </c>
      <c r="T434" t="s">
        <v>4108</v>
      </c>
      <c r="U434" t="s">
        <v>28</v>
      </c>
      <c r="V434" t="s">
        <v>2880</v>
      </c>
      <c r="W434" t="s">
        <v>4109</v>
      </c>
      <c r="X434" t="s">
        <v>4110</v>
      </c>
      <c r="Y434" s="6" t="s">
        <v>4107</v>
      </c>
    </row>
    <row r="435" spans="1:25" x14ac:dyDescent="0.25">
      <c r="A435" s="6" t="s">
        <v>4099</v>
      </c>
      <c r="B435" s="6" t="s">
        <v>4106</v>
      </c>
      <c r="C435" s="6" t="s">
        <v>17</v>
      </c>
      <c r="D435" s="6" t="s">
        <v>4360</v>
      </c>
      <c r="E435" s="7">
        <v>3712</v>
      </c>
      <c r="F435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435" s="6" t="s">
        <v>20</v>
      </c>
      <c r="H435" s="6">
        <v>19400007286</v>
      </c>
      <c r="I435" t="s">
        <v>3714</v>
      </c>
      <c r="J435" t="s">
        <v>21</v>
      </c>
      <c r="K435" t="s">
        <v>21</v>
      </c>
      <c r="L435" t="s">
        <v>21</v>
      </c>
      <c r="M435">
        <v>512</v>
      </c>
      <c r="N435">
        <v>1</v>
      </c>
      <c r="P435" t="s">
        <v>4361</v>
      </c>
      <c r="Q435" t="s">
        <v>4362</v>
      </c>
      <c r="R435" t="s">
        <v>4363</v>
      </c>
      <c r="T435" t="s">
        <v>4108</v>
      </c>
      <c r="U435" t="s">
        <v>28</v>
      </c>
      <c r="V435" t="s">
        <v>2880</v>
      </c>
      <c r="W435" t="s">
        <v>4109</v>
      </c>
      <c r="X435" t="s">
        <v>4110</v>
      </c>
      <c r="Y435" s="6" t="s">
        <v>4107</v>
      </c>
    </row>
    <row r="436" spans="1:25" x14ac:dyDescent="0.25">
      <c r="A436" s="6" t="s">
        <v>4099</v>
      </c>
      <c r="B436" s="6" t="s">
        <v>4106</v>
      </c>
      <c r="C436" s="6" t="s">
        <v>17</v>
      </c>
      <c r="D436" s="6" t="s">
        <v>847</v>
      </c>
      <c r="E436" s="7">
        <v>1160</v>
      </c>
      <c r="F436" s="8" t="str">
        <f>CONCATENATE(Tabla_Consulta_desde_esco2016sql2[[#This Row],[CONCEPTO_1]],Tabla_Consulta_desde_esco2016sql2[[#This Row],[CONCEPTO_2]],Tabla_Consulta_desde_esco2016sql2[[#This Row],[CONCEPTO_3]])</f>
        <v>RENTA DE PODIUM</v>
      </c>
      <c r="G436" s="6" t="s">
        <v>20</v>
      </c>
      <c r="H436" s="6">
        <v>19400007286</v>
      </c>
      <c r="I436" t="s">
        <v>4073</v>
      </c>
      <c r="J436" t="s">
        <v>21</v>
      </c>
      <c r="K436" t="s">
        <v>21</v>
      </c>
      <c r="L436" t="s">
        <v>21</v>
      </c>
      <c r="M436">
        <v>160</v>
      </c>
      <c r="N436">
        <v>1</v>
      </c>
      <c r="P436" t="s">
        <v>4364</v>
      </c>
      <c r="Q436" t="s">
        <v>4365</v>
      </c>
      <c r="R436" t="s">
        <v>4366</v>
      </c>
      <c r="T436" t="s">
        <v>4108</v>
      </c>
      <c r="U436" t="s">
        <v>28</v>
      </c>
      <c r="V436" t="s">
        <v>2880</v>
      </c>
      <c r="W436" t="s">
        <v>4109</v>
      </c>
      <c r="X436" t="s">
        <v>4110</v>
      </c>
      <c r="Y436" s="6" t="s">
        <v>4107</v>
      </c>
    </row>
    <row r="437" spans="1:25" x14ac:dyDescent="0.25">
      <c r="A437" s="6" t="s">
        <v>4099</v>
      </c>
      <c r="B437" s="6" t="s">
        <v>4106</v>
      </c>
      <c r="C437" s="6" t="s">
        <v>17</v>
      </c>
      <c r="D437" s="6" t="s">
        <v>847</v>
      </c>
      <c r="E437" s="7">
        <v>10440</v>
      </c>
      <c r="F437" s="8" t="str">
        <f>CONCATENATE(Tabla_Consulta_desde_esco2016sql2[[#This Row],[CONCEPTO_1]],Tabla_Consulta_desde_esco2016sql2[[#This Row],[CONCEPTO_2]],Tabla_Consulta_desde_esco2016sql2[[#This Row],[CONCEPTO_3]])</f>
        <v>RENTA DE SILLA TIFANI</v>
      </c>
      <c r="G437" s="6" t="s">
        <v>20</v>
      </c>
      <c r="H437" s="6">
        <v>19400007286</v>
      </c>
      <c r="I437" t="s">
        <v>4367</v>
      </c>
      <c r="J437" t="s">
        <v>21</v>
      </c>
      <c r="K437" t="s">
        <v>21</v>
      </c>
      <c r="L437" t="s">
        <v>21</v>
      </c>
      <c r="M437">
        <v>1440</v>
      </c>
      <c r="N437">
        <v>1</v>
      </c>
      <c r="P437" t="s">
        <v>4364</v>
      </c>
      <c r="Q437" t="s">
        <v>4365</v>
      </c>
      <c r="R437" t="s">
        <v>4366</v>
      </c>
      <c r="T437" t="s">
        <v>4108</v>
      </c>
      <c r="U437" t="s">
        <v>28</v>
      </c>
      <c r="V437" t="s">
        <v>2880</v>
      </c>
      <c r="W437" t="s">
        <v>4109</v>
      </c>
      <c r="X437" t="s">
        <v>4110</v>
      </c>
      <c r="Y437" s="6" t="s">
        <v>4107</v>
      </c>
    </row>
    <row r="438" spans="1:25" x14ac:dyDescent="0.25">
      <c r="A438" s="6" t="s">
        <v>4099</v>
      </c>
      <c r="B438" s="6" t="s">
        <v>4106</v>
      </c>
      <c r="C438" s="6" t="s">
        <v>17</v>
      </c>
      <c r="D438" s="6" t="s">
        <v>847</v>
      </c>
      <c r="E438" s="7">
        <v>3712</v>
      </c>
      <c r="F438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438" s="6" t="s">
        <v>20</v>
      </c>
      <c r="H438" s="6">
        <v>19400007286</v>
      </c>
      <c r="I438" t="s">
        <v>3714</v>
      </c>
      <c r="J438" t="s">
        <v>21</v>
      </c>
      <c r="K438" t="s">
        <v>21</v>
      </c>
      <c r="L438" t="s">
        <v>21</v>
      </c>
      <c r="M438">
        <v>512</v>
      </c>
      <c r="N438">
        <v>1</v>
      </c>
      <c r="P438" t="s">
        <v>4364</v>
      </c>
      <c r="Q438" t="s">
        <v>4365</v>
      </c>
      <c r="R438" t="s">
        <v>4366</v>
      </c>
      <c r="T438" t="s">
        <v>4108</v>
      </c>
      <c r="U438" t="s">
        <v>28</v>
      </c>
      <c r="V438" t="s">
        <v>2880</v>
      </c>
      <c r="W438" t="s">
        <v>4109</v>
      </c>
      <c r="X438" t="s">
        <v>4110</v>
      </c>
      <c r="Y438" s="6" t="s">
        <v>4107</v>
      </c>
    </row>
    <row r="439" spans="1:25" x14ac:dyDescent="0.25">
      <c r="A439" s="6" t="s">
        <v>4099</v>
      </c>
      <c r="B439" s="6" t="s">
        <v>4106</v>
      </c>
      <c r="C439" s="6" t="s">
        <v>17</v>
      </c>
      <c r="D439" s="6" t="s">
        <v>4368</v>
      </c>
      <c r="E439" s="7">
        <v>928</v>
      </c>
      <c r="F439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439" s="6" t="s">
        <v>20</v>
      </c>
      <c r="H439" s="6">
        <v>19400007286</v>
      </c>
      <c r="I439" t="s">
        <v>3715</v>
      </c>
      <c r="J439" t="s">
        <v>21</v>
      </c>
      <c r="K439" t="s">
        <v>21</v>
      </c>
      <c r="L439" t="s">
        <v>21</v>
      </c>
      <c r="M439">
        <v>128</v>
      </c>
      <c r="N439">
        <v>1</v>
      </c>
      <c r="P439" t="s">
        <v>4369</v>
      </c>
      <c r="Q439" t="s">
        <v>4370</v>
      </c>
      <c r="R439" t="s">
        <v>4371</v>
      </c>
      <c r="T439" t="s">
        <v>4108</v>
      </c>
      <c r="U439" t="s">
        <v>28</v>
      </c>
      <c r="V439" t="s">
        <v>2880</v>
      </c>
      <c r="W439" t="s">
        <v>4109</v>
      </c>
      <c r="X439" t="s">
        <v>4110</v>
      </c>
      <c r="Y439" s="6" t="s">
        <v>4107</v>
      </c>
    </row>
    <row r="440" spans="1:25" x14ac:dyDescent="0.25">
      <c r="A440" s="6" t="s">
        <v>4099</v>
      </c>
      <c r="B440" s="6" t="s">
        <v>4106</v>
      </c>
      <c r="C440" s="6" t="s">
        <v>17</v>
      </c>
      <c r="D440" s="6" t="s">
        <v>4372</v>
      </c>
      <c r="E440" s="7">
        <v>835.2</v>
      </c>
      <c r="F440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440" s="6" t="s">
        <v>20</v>
      </c>
      <c r="H440" s="6">
        <v>19400007286</v>
      </c>
      <c r="I440" t="s">
        <v>4001</v>
      </c>
      <c r="J440" t="s">
        <v>21</v>
      </c>
      <c r="K440" t="s">
        <v>21</v>
      </c>
      <c r="L440" t="s">
        <v>21</v>
      </c>
      <c r="M440">
        <v>115.2</v>
      </c>
      <c r="N440">
        <v>1</v>
      </c>
      <c r="P440" t="s">
        <v>4373</v>
      </c>
      <c r="Q440" t="s">
        <v>4374</v>
      </c>
      <c r="R440" t="s">
        <v>4375</v>
      </c>
      <c r="T440" t="s">
        <v>4108</v>
      </c>
      <c r="U440" t="s">
        <v>28</v>
      </c>
      <c r="V440" t="s">
        <v>2880</v>
      </c>
      <c r="W440" t="s">
        <v>4109</v>
      </c>
      <c r="X440" t="s">
        <v>4110</v>
      </c>
      <c r="Y440" s="6" t="s">
        <v>4107</v>
      </c>
    </row>
    <row r="441" spans="1:25" x14ac:dyDescent="0.25">
      <c r="A441" s="6" t="s">
        <v>4099</v>
      </c>
      <c r="B441" s="6" t="s">
        <v>4106</v>
      </c>
      <c r="C441" s="6" t="s">
        <v>17</v>
      </c>
      <c r="D441" s="6" t="s">
        <v>4372</v>
      </c>
      <c r="E441" s="7">
        <v>278.39999999999998</v>
      </c>
      <c r="F441" s="8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441" s="6" t="s">
        <v>20</v>
      </c>
      <c r="H441" s="6">
        <v>19400007286</v>
      </c>
      <c r="I441" t="s">
        <v>4074</v>
      </c>
      <c r="J441" t="s">
        <v>21</v>
      </c>
      <c r="K441" t="s">
        <v>21</v>
      </c>
      <c r="L441" t="s">
        <v>21</v>
      </c>
      <c r="M441">
        <v>38.4</v>
      </c>
      <c r="N441">
        <v>1</v>
      </c>
      <c r="P441" t="s">
        <v>4373</v>
      </c>
      <c r="Q441" t="s">
        <v>4374</v>
      </c>
      <c r="R441" t="s">
        <v>4375</v>
      </c>
      <c r="T441" t="s">
        <v>4108</v>
      </c>
      <c r="U441" t="s">
        <v>28</v>
      </c>
      <c r="V441" t="s">
        <v>2880</v>
      </c>
      <c r="W441" t="s">
        <v>4109</v>
      </c>
      <c r="X441" t="s">
        <v>4110</v>
      </c>
      <c r="Y441" s="6" t="s">
        <v>4107</v>
      </c>
    </row>
    <row r="442" spans="1:25" x14ac:dyDescent="0.25">
      <c r="A442" s="6" t="s">
        <v>4099</v>
      </c>
      <c r="B442" s="6" t="s">
        <v>4106</v>
      </c>
      <c r="C442" s="6" t="s">
        <v>17</v>
      </c>
      <c r="D442" s="6" t="s">
        <v>4372</v>
      </c>
      <c r="E442" s="7">
        <v>3480</v>
      </c>
      <c r="F442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442" s="6" t="s">
        <v>20</v>
      </c>
      <c r="H442" s="6">
        <v>19400007286</v>
      </c>
      <c r="I442" t="s">
        <v>3734</v>
      </c>
      <c r="J442" t="s">
        <v>21</v>
      </c>
      <c r="K442" t="s">
        <v>21</v>
      </c>
      <c r="L442" t="s">
        <v>21</v>
      </c>
      <c r="M442">
        <v>480</v>
      </c>
      <c r="N442">
        <v>1</v>
      </c>
      <c r="P442" t="s">
        <v>4373</v>
      </c>
      <c r="Q442" t="s">
        <v>4374</v>
      </c>
      <c r="R442" t="s">
        <v>4375</v>
      </c>
      <c r="T442" t="s">
        <v>4108</v>
      </c>
      <c r="U442" t="s">
        <v>28</v>
      </c>
      <c r="V442" t="s">
        <v>2880</v>
      </c>
      <c r="W442" t="s">
        <v>4109</v>
      </c>
      <c r="X442" t="s">
        <v>4110</v>
      </c>
      <c r="Y442" s="6" t="s">
        <v>4107</v>
      </c>
    </row>
    <row r="443" spans="1:25" x14ac:dyDescent="0.25">
      <c r="A443" s="6" t="s">
        <v>767</v>
      </c>
      <c r="B443" s="6" t="s">
        <v>773</v>
      </c>
      <c r="C443" s="6" t="s">
        <v>17</v>
      </c>
      <c r="D443" s="6" t="s">
        <v>768</v>
      </c>
      <c r="E443" s="7">
        <v>30000</v>
      </c>
      <c r="F443" s="8" t="str">
        <f>CONCATENATE(Tabla_Consulta_desde_esco2016sql2[[#This Row],[CONCEPTO_1]],Tabla_Consulta_desde_esco2016sql2[[#This Row],[CONCEPTO_2]],Tabla_Consulta_desde_esco2016sql2[[#This Row],[CONCEPTO_3]])</f>
        <v>ESTUDIOS ANTIDODOPING</v>
      </c>
      <c r="G443" s="6" t="s">
        <v>70</v>
      </c>
      <c r="H443" s="6">
        <v>19400007287</v>
      </c>
      <c r="I443" t="s">
        <v>769</v>
      </c>
      <c r="J443" t="s">
        <v>21</v>
      </c>
      <c r="K443" t="s">
        <v>21</v>
      </c>
      <c r="L443" t="s">
        <v>21</v>
      </c>
      <c r="M443">
        <v>4137.93</v>
      </c>
      <c r="N443">
        <v>1</v>
      </c>
      <c r="P443" t="s">
        <v>770</v>
      </c>
      <c r="Q443" t="s">
        <v>771</v>
      </c>
      <c r="R443" t="s">
        <v>772</v>
      </c>
      <c r="T443" t="s">
        <v>775</v>
      </c>
      <c r="U443" t="s">
        <v>28</v>
      </c>
      <c r="V443" t="s">
        <v>476</v>
      </c>
      <c r="W443" t="s">
        <v>776</v>
      </c>
      <c r="X443" t="s">
        <v>21</v>
      </c>
      <c r="Y443" s="6" t="s">
        <v>774</v>
      </c>
    </row>
    <row r="444" spans="1:25" x14ac:dyDescent="0.25">
      <c r="A444" s="6" t="s">
        <v>110</v>
      </c>
      <c r="B444" s="6" t="s">
        <v>112</v>
      </c>
      <c r="C444" s="6" t="s">
        <v>17</v>
      </c>
      <c r="D444" s="6" t="s">
        <v>136</v>
      </c>
      <c r="E444" s="7">
        <v>600000</v>
      </c>
      <c r="F444" s="8" t="str">
        <f>CONCATENATE(Tabla_Consulta_desde_esco2016sql2[[#This Row],[CONCEPTO_1]],Tabla_Consulta_desde_esco2016sql2[[#This Row],[CONCEPTO_2]],Tabla_Consulta_desde_esco2016sql2[[#This Row],[CONCEPTO_3]])</f>
        <v>MORRAL ECOLOGICO COLOR ROJO IMPRESO UNA TINTA</v>
      </c>
      <c r="G444" s="6" t="s">
        <v>20</v>
      </c>
      <c r="H444" s="6">
        <v>20300000079</v>
      </c>
      <c r="I444" t="s">
        <v>137</v>
      </c>
      <c r="J444" t="s">
        <v>21</v>
      </c>
      <c r="K444" t="s">
        <v>21</v>
      </c>
      <c r="L444" t="s">
        <v>21</v>
      </c>
      <c r="M444">
        <v>82758.62</v>
      </c>
      <c r="N444">
        <v>1</v>
      </c>
      <c r="P444" t="s">
        <v>138</v>
      </c>
      <c r="Q444" t="s">
        <v>139</v>
      </c>
      <c r="R444" t="s">
        <v>140</v>
      </c>
      <c r="T444" t="s">
        <v>114</v>
      </c>
      <c r="U444" t="s">
        <v>115</v>
      </c>
      <c r="V444" t="s">
        <v>116</v>
      </c>
      <c r="W444" t="s">
        <v>117</v>
      </c>
      <c r="X444" t="s">
        <v>118</v>
      </c>
      <c r="Y444" s="6" t="s">
        <v>113</v>
      </c>
    </row>
    <row r="445" spans="1:25" x14ac:dyDescent="0.25">
      <c r="A445" s="6" t="s">
        <v>1731</v>
      </c>
      <c r="B445" s="6" t="s">
        <v>1739</v>
      </c>
      <c r="C445" s="6" t="s">
        <v>17</v>
      </c>
      <c r="D445" s="6" t="s">
        <v>857</v>
      </c>
      <c r="E445" s="7">
        <v>303622.81</v>
      </c>
      <c r="F445" s="8" t="str">
        <f>CONCATENATE(Tabla_Consulta_desde_esco2016sql2[[#This Row],[CONCEPTO_1]],Tabla_Consulta_desde_esco2016sql2[[#This Row],[CONCEPTO_2]],Tabla_Consulta_desde_esco2016sql2[[#This Row],[CONCEPTO_3]])</f>
        <v>20% SOBRE LA DEVOLUCION EFECTIVA DE ISRDEL MES DE JULIO</v>
      </c>
      <c r="G445" s="6" t="s">
        <v>1734</v>
      </c>
      <c r="H445" s="6">
        <v>20500000458</v>
      </c>
      <c r="I445" t="s">
        <v>1733</v>
      </c>
      <c r="J445" t="s">
        <v>1735</v>
      </c>
      <c r="K445" t="s">
        <v>21</v>
      </c>
      <c r="L445" t="s">
        <v>21</v>
      </c>
      <c r="M445">
        <v>41879.01</v>
      </c>
      <c r="N445">
        <v>1</v>
      </c>
      <c r="P445" t="s">
        <v>1736</v>
      </c>
      <c r="Q445" t="s">
        <v>1737</v>
      </c>
      <c r="R445" t="s">
        <v>85</v>
      </c>
      <c r="S445" t="s">
        <v>1738</v>
      </c>
      <c r="T445" t="s">
        <v>1741</v>
      </c>
      <c r="U445" t="s">
        <v>1742</v>
      </c>
      <c r="V445" t="s">
        <v>542</v>
      </c>
      <c r="W445" t="s">
        <v>21</v>
      </c>
      <c r="X445" t="s">
        <v>21</v>
      </c>
      <c r="Y445" s="6" t="s">
        <v>1740</v>
      </c>
    </row>
    <row r="446" spans="1:25" ht="30" x14ac:dyDescent="0.25">
      <c r="A446" s="6" t="s">
        <v>4076</v>
      </c>
      <c r="B446" s="6" t="s">
        <v>4082</v>
      </c>
      <c r="C446" s="6" t="s">
        <v>17</v>
      </c>
      <c r="D446" s="6" t="s">
        <v>4326</v>
      </c>
      <c r="E446" s="7">
        <v>1112513.32</v>
      </c>
      <c r="F446" s="8" t="str">
        <f>CONCATENATE(Tabla_Consulta_desde_esco2016sql2[[#This Row],[CONCEPTO_1]],Tabla_Consulta_desde_esco2016sql2[[#This Row],[CONCEPTO_2]],Tabla_Consulta_desde_esco2016sql2[[#This Row],[CONCEPTO_3]])</f>
        <v>RECOLECCION DE DESECHOS EL PERIODO DEL01 AL 07 DE JUNIO DEL 2016</v>
      </c>
      <c r="G446" s="6" t="s">
        <v>20</v>
      </c>
      <c r="H446" s="6">
        <v>20500000459</v>
      </c>
      <c r="I446" t="s">
        <v>4767</v>
      </c>
      <c r="J446" t="s">
        <v>4327</v>
      </c>
      <c r="K446" t="s">
        <v>21</v>
      </c>
      <c r="L446" t="s">
        <v>21</v>
      </c>
      <c r="M446">
        <v>153450.10999999999</v>
      </c>
      <c r="N446">
        <v>1</v>
      </c>
      <c r="P446" t="s">
        <v>4328</v>
      </c>
      <c r="Q446" t="s">
        <v>4329</v>
      </c>
      <c r="R446" t="s">
        <v>4330</v>
      </c>
      <c r="S446" t="s">
        <v>3251</v>
      </c>
      <c r="T446" t="s">
        <v>4084</v>
      </c>
      <c r="U446" t="s">
        <v>4085</v>
      </c>
      <c r="V446" t="s">
        <v>4086</v>
      </c>
      <c r="W446" t="s">
        <v>21</v>
      </c>
      <c r="X446" t="s">
        <v>21</v>
      </c>
      <c r="Y446" s="6" t="s">
        <v>4083</v>
      </c>
    </row>
    <row r="447" spans="1:25" ht="30" x14ac:dyDescent="0.25">
      <c r="A447" s="6" t="s">
        <v>110</v>
      </c>
      <c r="B447" s="6" t="s">
        <v>112</v>
      </c>
      <c r="C447" s="6" t="s">
        <v>17</v>
      </c>
      <c r="D447" s="6" t="s">
        <v>155</v>
      </c>
      <c r="E447" s="7">
        <v>250000</v>
      </c>
      <c r="F447" s="8" t="str">
        <f>CONCATENATE(Tabla_Consulta_desde_esco2016sql2[[#This Row],[CONCEPTO_1]],Tabla_Consulta_desde_esco2016sql2[[#This Row],[CONCEPTO_2]],Tabla_Consulta_desde_esco2016sql2[[#This Row],[CONCEPTO_3]])</f>
        <v>COMPRA DE 1350 CAMISA TIPO POLO P/PERSONAL DEAPOYO EN DIFERENTES EVENTOS DEL MUNICIPIO.</v>
      </c>
      <c r="G447" s="6" t="s">
        <v>20</v>
      </c>
      <c r="H447" s="6">
        <v>20500000460</v>
      </c>
      <c r="I447" t="s">
        <v>156</v>
      </c>
      <c r="J447" t="s">
        <v>157</v>
      </c>
      <c r="K447" t="s">
        <v>21</v>
      </c>
      <c r="L447" t="s">
        <v>21</v>
      </c>
      <c r="M447">
        <v>34482.76</v>
      </c>
      <c r="N447">
        <v>1</v>
      </c>
      <c r="P447" t="s">
        <v>158</v>
      </c>
      <c r="Q447" t="s">
        <v>159</v>
      </c>
      <c r="R447" t="s">
        <v>160</v>
      </c>
      <c r="S447" t="s">
        <v>161</v>
      </c>
      <c r="T447" t="s">
        <v>114</v>
      </c>
      <c r="U447" t="s">
        <v>115</v>
      </c>
      <c r="V447" t="s">
        <v>116</v>
      </c>
      <c r="W447" t="s">
        <v>117</v>
      </c>
      <c r="X447" t="s">
        <v>118</v>
      </c>
      <c r="Y447" s="6" t="s">
        <v>113</v>
      </c>
    </row>
    <row r="448" spans="1:25" ht="27.75" customHeight="1" x14ac:dyDescent="0.25">
      <c r="A448" s="6" t="s">
        <v>4331</v>
      </c>
      <c r="B448" s="6" t="s">
        <v>4336</v>
      </c>
      <c r="C448" s="6" t="s">
        <v>17</v>
      </c>
      <c r="D448" s="6" t="s">
        <v>4332</v>
      </c>
      <c r="E448" s="7">
        <v>75000</v>
      </c>
      <c r="F448" s="14" t="str">
        <f>CONCATENATE(Tabla_Consulta_desde_esco2016sql2[[#This Row],[CONCEPTO_1]],Tabla_Consulta_desde_esco2016sql2[[#This Row],[CONCEPTO_2]],Tabla_Consulta_desde_esco2016sql2[[#This Row],[CONCEPTO_3]])</f>
        <v>BANQUETE DE 3 TIEMPOS POSADA POSADA NAVIDEÑA PERSONALDE CONFIANZA 15DIC2015</v>
      </c>
      <c r="G448" s="6" t="s">
        <v>20</v>
      </c>
      <c r="H448" s="6">
        <v>20500000461</v>
      </c>
      <c r="I448" t="s">
        <v>4775</v>
      </c>
      <c r="J448" t="s">
        <v>4776</v>
      </c>
      <c r="K448" t="s">
        <v>21</v>
      </c>
      <c r="L448" t="s">
        <v>21</v>
      </c>
      <c r="M448">
        <v>15265.68</v>
      </c>
      <c r="N448">
        <v>1</v>
      </c>
      <c r="P448" t="s">
        <v>4333</v>
      </c>
      <c r="Q448" t="s">
        <v>4334</v>
      </c>
      <c r="R448" t="s">
        <v>4335</v>
      </c>
      <c r="T448" t="s">
        <v>4338</v>
      </c>
      <c r="U448" t="s">
        <v>4339</v>
      </c>
      <c r="V448" t="s">
        <v>856</v>
      </c>
      <c r="W448" t="s">
        <v>21</v>
      </c>
      <c r="X448" t="s">
        <v>21</v>
      </c>
      <c r="Y448" s="6" t="s">
        <v>4337</v>
      </c>
    </row>
    <row r="449" spans="1:25" x14ac:dyDescent="0.25">
      <c r="A449" s="6" t="s">
        <v>2679</v>
      </c>
      <c r="B449" s="6" t="s">
        <v>2684</v>
      </c>
      <c r="C449" s="6" t="s">
        <v>17</v>
      </c>
      <c r="D449" s="6" t="s">
        <v>3048</v>
      </c>
      <c r="E449" s="7">
        <v>122.77</v>
      </c>
      <c r="F449" s="8" t="str">
        <f>CONCATENATE(Tabla_Consulta_desde_esco2016sql2[[#This Row],[CONCEPTO_1]],Tabla_Consulta_desde_esco2016sql2[[#This Row],[CONCEPTO_2]],Tabla_Consulta_desde_esco2016sql2[[#This Row],[CONCEPTO_3]])</f>
        <v>SOBRES PARA RAYA</v>
      </c>
      <c r="G449" s="6" t="s">
        <v>20</v>
      </c>
      <c r="H449" s="6">
        <v>20500000462</v>
      </c>
      <c r="I449" t="s">
        <v>3049</v>
      </c>
      <c r="J449" t="s">
        <v>21</v>
      </c>
      <c r="K449" t="s">
        <v>21</v>
      </c>
      <c r="L449" t="s">
        <v>21</v>
      </c>
      <c r="M449">
        <v>16.93</v>
      </c>
      <c r="N449">
        <v>1</v>
      </c>
      <c r="P449" t="s">
        <v>3050</v>
      </c>
      <c r="Q449" t="s">
        <v>3051</v>
      </c>
      <c r="R449" t="s">
        <v>3052</v>
      </c>
      <c r="T449" t="s">
        <v>2685</v>
      </c>
      <c r="U449" t="s">
        <v>28</v>
      </c>
      <c r="V449" t="s">
        <v>240</v>
      </c>
      <c r="W449" t="s">
        <v>2686</v>
      </c>
      <c r="X449" t="s">
        <v>21</v>
      </c>
      <c r="Y449" s="6" t="s">
        <v>2687</v>
      </c>
    </row>
    <row r="450" spans="1:25" x14ac:dyDescent="0.25">
      <c r="A450" s="6" t="s">
        <v>2679</v>
      </c>
      <c r="B450" s="6" t="s">
        <v>2684</v>
      </c>
      <c r="C450" s="6" t="s">
        <v>17</v>
      </c>
      <c r="D450" s="6" t="s">
        <v>3048</v>
      </c>
      <c r="E450" s="7">
        <v>35.26</v>
      </c>
      <c r="F450" s="8" t="str">
        <f>CONCATENATE(Tabla_Consulta_desde_esco2016sql2[[#This Row],[CONCEPTO_1]],Tabla_Consulta_desde_esco2016sql2[[#This Row],[CONCEPTO_2]],Tabla_Consulta_desde_esco2016sql2[[#This Row],[CONCEPTO_3]])</f>
        <v>TARJETAS MEDIA CARTA BLANCAS C/100</v>
      </c>
      <c r="G450" s="6" t="s">
        <v>20</v>
      </c>
      <c r="H450" s="6">
        <v>20500000462</v>
      </c>
      <c r="I450" t="s">
        <v>3053</v>
      </c>
      <c r="J450" t="s">
        <v>21</v>
      </c>
      <c r="K450" t="s">
        <v>21</v>
      </c>
      <c r="L450" t="s">
        <v>21</v>
      </c>
      <c r="M450">
        <v>4.8600000000000003</v>
      </c>
      <c r="N450">
        <v>1</v>
      </c>
      <c r="P450" t="s">
        <v>3050</v>
      </c>
      <c r="Q450" t="s">
        <v>3051</v>
      </c>
      <c r="R450" t="s">
        <v>3052</v>
      </c>
      <c r="T450" t="s">
        <v>2685</v>
      </c>
      <c r="U450" t="s">
        <v>28</v>
      </c>
      <c r="V450" t="s">
        <v>240</v>
      </c>
      <c r="W450" t="s">
        <v>2686</v>
      </c>
      <c r="X450" t="s">
        <v>21</v>
      </c>
      <c r="Y450" s="6" t="s">
        <v>2687</v>
      </c>
    </row>
    <row r="451" spans="1:25" x14ac:dyDescent="0.25">
      <c r="A451" s="6" t="s">
        <v>2679</v>
      </c>
      <c r="B451" s="6" t="s">
        <v>2684</v>
      </c>
      <c r="C451" s="6" t="s">
        <v>17</v>
      </c>
      <c r="D451" s="6" t="s">
        <v>3195</v>
      </c>
      <c r="E451" s="7">
        <v>3308.78</v>
      </c>
      <c r="F451" s="8" t="str">
        <f>CONCATENATE(Tabla_Consulta_desde_esco2016sql2[[#This Row],[CONCEPTO_1]],Tabla_Consulta_desde_esco2016sql2[[#This Row],[CONCEPTO_2]],Tabla_Consulta_desde_esco2016sql2[[#This Row],[CONCEPTO_3]])</f>
        <v>CAJA ARCHIVO DE PLASTICO TAM OFICIO</v>
      </c>
      <c r="G451" s="6" t="s">
        <v>20</v>
      </c>
      <c r="H451" s="6">
        <v>20500000462</v>
      </c>
      <c r="I451" t="s">
        <v>3196</v>
      </c>
      <c r="J451" t="s">
        <v>21</v>
      </c>
      <c r="K451" t="s">
        <v>21</v>
      </c>
      <c r="L451" t="s">
        <v>21</v>
      </c>
      <c r="M451">
        <v>456.38</v>
      </c>
      <c r="N451">
        <v>1</v>
      </c>
      <c r="P451" t="s">
        <v>3197</v>
      </c>
      <c r="Q451" t="s">
        <v>3198</v>
      </c>
      <c r="R451" t="s">
        <v>3199</v>
      </c>
      <c r="T451" t="s">
        <v>2685</v>
      </c>
      <c r="U451" t="s">
        <v>28</v>
      </c>
      <c r="V451" t="s">
        <v>240</v>
      </c>
      <c r="W451" t="s">
        <v>2686</v>
      </c>
      <c r="X451" t="s">
        <v>21</v>
      </c>
      <c r="Y451" s="6" t="s">
        <v>2687</v>
      </c>
    </row>
    <row r="452" spans="1:25" x14ac:dyDescent="0.25">
      <c r="A452" s="6" t="s">
        <v>2679</v>
      </c>
      <c r="B452" s="6" t="s">
        <v>2684</v>
      </c>
      <c r="C452" s="6" t="s">
        <v>17</v>
      </c>
      <c r="D452" s="6" t="s">
        <v>3195</v>
      </c>
      <c r="E452" s="7">
        <v>173.42</v>
      </c>
      <c r="F452" s="8" t="str">
        <f>CONCATENATE(Tabla_Consulta_desde_esco2016sql2[[#This Row],[CONCEPTO_1]],Tabla_Consulta_desde_esco2016sql2[[#This Row],[CONCEPTO_2]],Tabla_Consulta_desde_esco2016sql2[[#This Row],[CONCEPTO_3]])</f>
        <v>CALCULADORA MEDIANA</v>
      </c>
      <c r="G452" s="6" t="s">
        <v>20</v>
      </c>
      <c r="H452" s="6">
        <v>20500000462</v>
      </c>
      <c r="I452" t="s">
        <v>2781</v>
      </c>
      <c r="J452" t="s">
        <v>21</v>
      </c>
      <c r="K452" t="s">
        <v>21</v>
      </c>
      <c r="L452" t="s">
        <v>21</v>
      </c>
      <c r="M452">
        <v>23.92</v>
      </c>
      <c r="N452">
        <v>1</v>
      </c>
      <c r="P452" t="s">
        <v>3197</v>
      </c>
      <c r="Q452" t="s">
        <v>3198</v>
      </c>
      <c r="R452" t="s">
        <v>3199</v>
      </c>
      <c r="T452" t="s">
        <v>2685</v>
      </c>
      <c r="U452" t="s">
        <v>28</v>
      </c>
      <c r="V452" t="s">
        <v>240</v>
      </c>
      <c r="W452" t="s">
        <v>2686</v>
      </c>
      <c r="X452" t="s">
        <v>21</v>
      </c>
      <c r="Y452" s="6" t="s">
        <v>2687</v>
      </c>
    </row>
    <row r="453" spans="1:25" x14ac:dyDescent="0.25">
      <c r="A453" s="6" t="s">
        <v>2679</v>
      </c>
      <c r="B453" s="6" t="s">
        <v>2684</v>
      </c>
      <c r="C453" s="6" t="s">
        <v>17</v>
      </c>
      <c r="D453" s="6" t="s">
        <v>3195</v>
      </c>
      <c r="E453" s="7">
        <v>5081.5</v>
      </c>
      <c r="F453" s="8" t="str">
        <f>CONCATENATE(Tabla_Consulta_desde_esco2016sql2[[#This Row],[CONCEPTO_1]],Tabla_Consulta_desde_esco2016sql2[[#This Row],[CONCEPTO_2]],Tabla_Consulta_desde_esco2016sql2[[#This Row],[CONCEPTO_3]])</f>
        <v>CARPETA DE 1</v>
      </c>
      <c r="G453" s="6" t="s">
        <v>20</v>
      </c>
      <c r="H453" s="6">
        <v>20500000462</v>
      </c>
      <c r="I453" t="s">
        <v>3200</v>
      </c>
      <c r="J453" t="s">
        <v>21</v>
      </c>
      <c r="K453" t="s">
        <v>21</v>
      </c>
      <c r="L453" t="s">
        <v>21</v>
      </c>
      <c r="M453">
        <v>700.9</v>
      </c>
      <c r="N453">
        <v>1</v>
      </c>
      <c r="P453" t="s">
        <v>3197</v>
      </c>
      <c r="Q453" t="s">
        <v>3198</v>
      </c>
      <c r="R453" t="s">
        <v>3199</v>
      </c>
      <c r="T453" t="s">
        <v>2685</v>
      </c>
      <c r="U453" t="s">
        <v>28</v>
      </c>
      <c r="V453" t="s">
        <v>240</v>
      </c>
      <c r="W453" t="s">
        <v>2686</v>
      </c>
      <c r="X453" t="s">
        <v>21</v>
      </c>
      <c r="Y453" s="6" t="s">
        <v>2687</v>
      </c>
    </row>
    <row r="454" spans="1:25" x14ac:dyDescent="0.25">
      <c r="A454" s="6" t="s">
        <v>2679</v>
      </c>
      <c r="B454" s="6" t="s">
        <v>2684</v>
      </c>
      <c r="C454" s="6" t="s">
        <v>17</v>
      </c>
      <c r="D454" s="6" t="s">
        <v>3195</v>
      </c>
      <c r="E454" s="7">
        <v>2682.27</v>
      </c>
      <c r="F454" s="8" t="str">
        <f>CONCATENATE(Tabla_Consulta_desde_esco2016sql2[[#This Row],[CONCEPTO_1]],Tabla_Consulta_desde_esco2016sql2[[#This Row],[CONCEPTO_2]],Tabla_Consulta_desde_esco2016sql2[[#This Row],[CONCEPTO_3]])</f>
        <v>CARPETA DE 1/2"</v>
      </c>
      <c r="G454" s="6" t="s">
        <v>20</v>
      </c>
      <c r="H454" s="6">
        <v>20500000462</v>
      </c>
      <c r="I454" t="s">
        <v>3220</v>
      </c>
      <c r="J454" t="s">
        <v>21</v>
      </c>
      <c r="K454" t="s">
        <v>21</v>
      </c>
      <c r="L454" t="s">
        <v>21</v>
      </c>
      <c r="M454">
        <v>369.97</v>
      </c>
      <c r="N454">
        <v>1</v>
      </c>
      <c r="P454" t="s">
        <v>3197</v>
      </c>
      <c r="Q454" t="s">
        <v>3198</v>
      </c>
      <c r="R454" t="s">
        <v>3199</v>
      </c>
      <c r="T454" t="s">
        <v>2685</v>
      </c>
      <c r="U454" t="s">
        <v>28</v>
      </c>
      <c r="V454" t="s">
        <v>240</v>
      </c>
      <c r="W454" t="s">
        <v>2686</v>
      </c>
      <c r="X454" t="s">
        <v>21</v>
      </c>
      <c r="Y454" s="6" t="s">
        <v>2687</v>
      </c>
    </row>
    <row r="455" spans="1:25" x14ac:dyDescent="0.25">
      <c r="A455" s="6" t="s">
        <v>2679</v>
      </c>
      <c r="B455" s="6" t="s">
        <v>2684</v>
      </c>
      <c r="C455" s="6" t="s">
        <v>17</v>
      </c>
      <c r="D455" s="6" t="s">
        <v>3195</v>
      </c>
      <c r="E455" s="7">
        <v>156.63</v>
      </c>
      <c r="F455" s="8" t="str">
        <f>CONCATENATE(Tabla_Consulta_desde_esco2016sql2[[#This Row],[CONCEPTO_1]],Tabla_Consulta_desde_esco2016sql2[[#This Row],[CONCEPTO_2]],Tabla_Consulta_desde_esco2016sql2[[#This Row],[CONCEPTO_3]])</f>
        <v>CARTULINA OPALINA TAM CARTA</v>
      </c>
      <c r="G455" s="6" t="s">
        <v>20</v>
      </c>
      <c r="H455" s="6">
        <v>20500000462</v>
      </c>
      <c r="I455" t="s">
        <v>3092</v>
      </c>
      <c r="J455" t="s">
        <v>21</v>
      </c>
      <c r="K455" t="s">
        <v>21</v>
      </c>
      <c r="L455" t="s">
        <v>21</v>
      </c>
      <c r="M455">
        <v>21.6</v>
      </c>
      <c r="N455">
        <v>1</v>
      </c>
      <c r="P455" t="s">
        <v>3197</v>
      </c>
      <c r="Q455" t="s">
        <v>3198</v>
      </c>
      <c r="R455" t="s">
        <v>3199</v>
      </c>
      <c r="T455" t="s">
        <v>2685</v>
      </c>
      <c r="U455" t="s">
        <v>28</v>
      </c>
      <c r="V455" t="s">
        <v>240</v>
      </c>
      <c r="W455" t="s">
        <v>2686</v>
      </c>
      <c r="X455" t="s">
        <v>21</v>
      </c>
      <c r="Y455" s="6" t="s">
        <v>2687</v>
      </c>
    </row>
    <row r="456" spans="1:25" x14ac:dyDescent="0.25">
      <c r="A456" s="6" t="s">
        <v>2679</v>
      </c>
      <c r="B456" s="6" t="s">
        <v>2684</v>
      </c>
      <c r="C456" s="6" t="s">
        <v>17</v>
      </c>
      <c r="D456" s="6" t="s">
        <v>3195</v>
      </c>
      <c r="E456" s="7">
        <v>33.5</v>
      </c>
      <c r="F456" s="8" t="str">
        <f>CONCATENATE(Tabla_Consulta_desde_esco2016sql2[[#This Row],[CONCEPTO_1]],Tabla_Consulta_desde_esco2016sql2[[#This Row],[CONCEPTO_2]],Tabla_Consulta_desde_esco2016sql2[[#This Row],[CONCEPTO_3]])</f>
        <v>CINTA TRANSPARENTE 48X50</v>
      </c>
      <c r="G456" s="6" t="s">
        <v>20</v>
      </c>
      <c r="H456" s="6">
        <v>20500000462</v>
      </c>
      <c r="I456" t="s">
        <v>3221</v>
      </c>
      <c r="J456" t="s">
        <v>21</v>
      </c>
      <c r="K456" t="s">
        <v>21</v>
      </c>
      <c r="L456" t="s">
        <v>21</v>
      </c>
      <c r="M456">
        <v>4.62</v>
      </c>
      <c r="N456">
        <v>1</v>
      </c>
      <c r="P456" t="s">
        <v>3197</v>
      </c>
      <c r="Q456" t="s">
        <v>3198</v>
      </c>
      <c r="R456" t="s">
        <v>3199</v>
      </c>
      <c r="T456" t="s">
        <v>2685</v>
      </c>
      <c r="U456" t="s">
        <v>28</v>
      </c>
      <c r="V456" t="s">
        <v>240</v>
      </c>
      <c r="W456" t="s">
        <v>2686</v>
      </c>
      <c r="X456" t="s">
        <v>21</v>
      </c>
      <c r="Y456" s="6" t="s">
        <v>2687</v>
      </c>
    </row>
    <row r="457" spans="1:25" x14ac:dyDescent="0.25">
      <c r="A457" s="6" t="s">
        <v>2679</v>
      </c>
      <c r="B457" s="6" t="s">
        <v>2684</v>
      </c>
      <c r="C457" s="6" t="s">
        <v>17</v>
      </c>
      <c r="D457" s="6" t="s">
        <v>3195</v>
      </c>
      <c r="E457" s="7">
        <v>11.58</v>
      </c>
      <c r="F457" s="8" t="str">
        <f>CONCATENATE(Tabla_Consulta_desde_esco2016sql2[[#This Row],[CONCEPTO_1]],Tabla_Consulta_desde_esco2016sql2[[#This Row],[CONCEPTO_2]],Tabla_Consulta_desde_esco2016sql2[[#This Row],[CONCEPTO_3]])</f>
        <v>CUENTA FACIL</v>
      </c>
      <c r="G457" s="6" t="s">
        <v>20</v>
      </c>
      <c r="H457" s="6">
        <v>20500000462</v>
      </c>
      <c r="I457" t="s">
        <v>2789</v>
      </c>
      <c r="J457" t="s">
        <v>21</v>
      </c>
      <c r="K457" t="s">
        <v>21</v>
      </c>
      <c r="L457" t="s">
        <v>21</v>
      </c>
      <c r="M457">
        <v>1.6</v>
      </c>
      <c r="N457">
        <v>1</v>
      </c>
      <c r="P457" t="s">
        <v>3197</v>
      </c>
      <c r="Q457" t="s">
        <v>3198</v>
      </c>
      <c r="R457" t="s">
        <v>3199</v>
      </c>
      <c r="T457" t="s">
        <v>2685</v>
      </c>
      <c r="U457" t="s">
        <v>28</v>
      </c>
      <c r="V457" t="s">
        <v>240</v>
      </c>
      <c r="W457" t="s">
        <v>2686</v>
      </c>
      <c r="X457" t="s">
        <v>21</v>
      </c>
      <c r="Y457" s="6" t="s">
        <v>2687</v>
      </c>
    </row>
    <row r="458" spans="1:25" x14ac:dyDescent="0.25">
      <c r="A458" s="6" t="s">
        <v>2679</v>
      </c>
      <c r="B458" s="6" t="s">
        <v>2684</v>
      </c>
      <c r="C458" s="6" t="s">
        <v>17</v>
      </c>
      <c r="D458" s="6" t="s">
        <v>3195</v>
      </c>
      <c r="E458" s="7">
        <v>94.76</v>
      </c>
      <c r="F458" s="8" t="str">
        <f>CONCATENATE(Tabla_Consulta_desde_esco2016sql2[[#This Row],[CONCEPTO_1]],Tabla_Consulta_desde_esco2016sql2[[#This Row],[CONCEPTO_2]],Tabla_Consulta_desde_esco2016sql2[[#This Row],[CONCEPTO_3]])</f>
        <v>ENGRAPADORA TIRA COMPLETA</v>
      </c>
      <c r="G458" s="6" t="s">
        <v>20</v>
      </c>
      <c r="H458" s="6">
        <v>20500000462</v>
      </c>
      <c r="I458" t="s">
        <v>3156</v>
      </c>
      <c r="J458" t="s">
        <v>21</v>
      </c>
      <c r="K458" t="s">
        <v>21</v>
      </c>
      <c r="L458" t="s">
        <v>21</v>
      </c>
      <c r="M458">
        <v>13.07</v>
      </c>
      <c r="N458">
        <v>1</v>
      </c>
      <c r="P458" t="s">
        <v>3197</v>
      </c>
      <c r="Q458" t="s">
        <v>3198</v>
      </c>
      <c r="R458" t="s">
        <v>3199</v>
      </c>
      <c r="T458" t="s">
        <v>2685</v>
      </c>
      <c r="U458" t="s">
        <v>28</v>
      </c>
      <c r="V458" t="s">
        <v>240</v>
      </c>
      <c r="W458" t="s">
        <v>2686</v>
      </c>
      <c r="X458" t="s">
        <v>21</v>
      </c>
      <c r="Y458" s="6" t="s">
        <v>2687</v>
      </c>
    </row>
    <row r="459" spans="1:25" x14ac:dyDescent="0.25">
      <c r="A459" s="6" t="s">
        <v>2679</v>
      </c>
      <c r="B459" s="6" t="s">
        <v>2684</v>
      </c>
      <c r="C459" s="6" t="s">
        <v>17</v>
      </c>
      <c r="D459" s="6" t="s">
        <v>3195</v>
      </c>
      <c r="E459" s="7">
        <v>236.29</v>
      </c>
      <c r="F459" s="8" t="str">
        <f>CONCATENATE(Tabla_Consulta_desde_esco2016sql2[[#This Row],[CONCEPTO_1]],Tabla_Consulta_desde_esco2016sql2[[#This Row],[CONCEPTO_2]],Tabla_Consulta_desde_esco2016sql2[[#This Row],[CONCEPTO_3]])</f>
        <v>GRAPAS STD</v>
      </c>
      <c r="G459" s="6" t="s">
        <v>20</v>
      </c>
      <c r="H459" s="6">
        <v>20500000462</v>
      </c>
      <c r="I459" t="s">
        <v>2793</v>
      </c>
      <c r="J459" t="s">
        <v>21</v>
      </c>
      <c r="K459" t="s">
        <v>21</v>
      </c>
      <c r="L459" t="s">
        <v>21</v>
      </c>
      <c r="M459">
        <v>32.590000000000003</v>
      </c>
      <c r="N459">
        <v>1</v>
      </c>
      <c r="P459" t="s">
        <v>3197</v>
      </c>
      <c r="Q459" t="s">
        <v>3198</v>
      </c>
      <c r="R459" t="s">
        <v>3199</v>
      </c>
      <c r="T459" t="s">
        <v>2685</v>
      </c>
      <c r="U459" t="s">
        <v>28</v>
      </c>
      <c r="V459" t="s">
        <v>240</v>
      </c>
      <c r="W459" t="s">
        <v>2686</v>
      </c>
      <c r="X459" t="s">
        <v>21</v>
      </c>
      <c r="Y459" s="6" t="s">
        <v>2687</v>
      </c>
    </row>
    <row r="460" spans="1:25" x14ac:dyDescent="0.25">
      <c r="A460" s="6" t="s">
        <v>2679</v>
      </c>
      <c r="B460" s="6" t="s">
        <v>2684</v>
      </c>
      <c r="C460" s="6" t="s">
        <v>17</v>
      </c>
      <c r="D460" s="6" t="s">
        <v>3195</v>
      </c>
      <c r="E460" s="7">
        <v>241.23</v>
      </c>
      <c r="F460" s="8" t="str">
        <f>CONCATENATE(Tabla_Consulta_desde_esco2016sql2[[#This Row],[CONCEPTO_1]],Tabla_Consulta_desde_esco2016sql2[[#This Row],[CONCEPTO_2]],Tabla_Consulta_desde_esco2016sql2[[#This Row],[CONCEPTO_3]])</f>
        <v>LAPICERO .5  C/12</v>
      </c>
      <c r="G460" s="6" t="s">
        <v>20</v>
      </c>
      <c r="H460" s="6">
        <v>20500000462</v>
      </c>
      <c r="I460" t="s">
        <v>3222</v>
      </c>
      <c r="J460" t="s">
        <v>21</v>
      </c>
      <c r="K460" t="s">
        <v>21</v>
      </c>
      <c r="L460" t="s">
        <v>21</v>
      </c>
      <c r="M460">
        <v>33.270000000000003</v>
      </c>
      <c r="N460">
        <v>1</v>
      </c>
      <c r="P460" t="s">
        <v>3197</v>
      </c>
      <c r="Q460" t="s">
        <v>3198</v>
      </c>
      <c r="R460" t="s">
        <v>3199</v>
      </c>
      <c r="T460" t="s">
        <v>2685</v>
      </c>
      <c r="U460" t="s">
        <v>28</v>
      </c>
      <c r="V460" t="s">
        <v>240</v>
      </c>
      <c r="W460" t="s">
        <v>2686</v>
      </c>
      <c r="X460" t="s">
        <v>21</v>
      </c>
      <c r="Y460" s="6" t="s">
        <v>2687</v>
      </c>
    </row>
    <row r="461" spans="1:25" x14ac:dyDescent="0.25">
      <c r="A461" s="6" t="s">
        <v>2679</v>
      </c>
      <c r="B461" s="6" t="s">
        <v>2684</v>
      </c>
      <c r="C461" s="6" t="s">
        <v>17</v>
      </c>
      <c r="D461" s="6" t="s">
        <v>3195</v>
      </c>
      <c r="E461" s="7">
        <v>570.72</v>
      </c>
      <c r="F461" s="8" t="str">
        <f>CONCATENATE(Tabla_Consulta_desde_esco2016sql2[[#This Row],[CONCEPTO_1]],Tabla_Consulta_desde_esco2016sql2[[#This Row],[CONCEPTO_2]],Tabla_Consulta_desde_esco2016sql2[[#This Row],[CONCEPTO_3]])</f>
        <v>LAPIZ AMARILLO C/100</v>
      </c>
      <c r="G461" s="6" t="s">
        <v>20</v>
      </c>
      <c r="H461" s="6">
        <v>20500000462</v>
      </c>
      <c r="I461" t="s">
        <v>3046</v>
      </c>
      <c r="J461" t="s">
        <v>21</v>
      </c>
      <c r="K461" t="s">
        <v>21</v>
      </c>
      <c r="L461" t="s">
        <v>21</v>
      </c>
      <c r="M461">
        <v>78.72</v>
      </c>
      <c r="N461">
        <v>1</v>
      </c>
      <c r="P461" t="s">
        <v>3197</v>
      </c>
      <c r="Q461" t="s">
        <v>3198</v>
      </c>
      <c r="R461" t="s">
        <v>3199</v>
      </c>
      <c r="T461" t="s">
        <v>2685</v>
      </c>
      <c r="U461" t="s">
        <v>28</v>
      </c>
      <c r="V461" t="s">
        <v>240</v>
      </c>
      <c r="W461" t="s">
        <v>2686</v>
      </c>
      <c r="X461" t="s">
        <v>21</v>
      </c>
      <c r="Y461" s="6" t="s">
        <v>2687</v>
      </c>
    </row>
    <row r="462" spans="1:25" x14ac:dyDescent="0.25">
      <c r="A462" s="6" t="s">
        <v>2679</v>
      </c>
      <c r="B462" s="6" t="s">
        <v>2684</v>
      </c>
      <c r="C462" s="6" t="s">
        <v>17</v>
      </c>
      <c r="D462" s="6" t="s">
        <v>3195</v>
      </c>
      <c r="E462" s="7">
        <v>69.41</v>
      </c>
      <c r="F462" s="8" t="str">
        <f>CONCATENATE(Tabla_Consulta_desde_esco2016sql2[[#This Row],[CONCEPTO_1]],Tabla_Consulta_desde_esco2016sql2[[#This Row],[CONCEPTO_2]],Tabla_Consulta_desde_esco2016sql2[[#This Row],[CONCEPTO_3]])</f>
        <v>LIBRETA PROF DE REYA</v>
      </c>
      <c r="G462" s="6" t="s">
        <v>20</v>
      </c>
      <c r="H462" s="6">
        <v>20500000462</v>
      </c>
      <c r="I462" t="s">
        <v>3252</v>
      </c>
      <c r="J462" t="s">
        <v>21</v>
      </c>
      <c r="K462" t="s">
        <v>21</v>
      </c>
      <c r="L462" t="s">
        <v>21</v>
      </c>
      <c r="M462">
        <v>9.57</v>
      </c>
      <c r="N462">
        <v>1</v>
      </c>
      <c r="P462" t="s">
        <v>3197</v>
      </c>
      <c r="Q462" t="s">
        <v>3198</v>
      </c>
      <c r="R462" t="s">
        <v>3199</v>
      </c>
      <c r="T462" t="s">
        <v>2685</v>
      </c>
      <c r="U462" t="s">
        <v>28</v>
      </c>
      <c r="V462" t="s">
        <v>240</v>
      </c>
      <c r="W462" t="s">
        <v>2686</v>
      </c>
      <c r="X462" t="s">
        <v>21</v>
      </c>
      <c r="Y462" s="6" t="s">
        <v>2687</v>
      </c>
    </row>
    <row r="463" spans="1:25" x14ac:dyDescent="0.25">
      <c r="A463" s="6" t="s">
        <v>2679</v>
      </c>
      <c r="B463" s="6" t="s">
        <v>2684</v>
      </c>
      <c r="C463" s="6" t="s">
        <v>17</v>
      </c>
      <c r="D463" s="6" t="s">
        <v>3195</v>
      </c>
      <c r="E463" s="7">
        <v>193.23</v>
      </c>
      <c r="F463" s="8" t="str">
        <f>CONCATENATE(Tabla_Consulta_desde_esco2016sql2[[#This Row],[CONCEPTO_1]],Tabla_Consulta_desde_esco2016sql2[[#This Row],[CONCEPTO_2]],Tabla_Consulta_desde_esco2016sql2[[#This Row],[CONCEPTO_3]])</f>
        <v>LIBRO FLORETE 192 HJS</v>
      </c>
      <c r="G463" s="6" t="s">
        <v>20</v>
      </c>
      <c r="H463" s="6">
        <v>20500000462</v>
      </c>
      <c r="I463" t="s">
        <v>2795</v>
      </c>
      <c r="J463" t="s">
        <v>21</v>
      </c>
      <c r="K463" t="s">
        <v>21</v>
      </c>
      <c r="L463" t="s">
        <v>21</v>
      </c>
      <c r="M463">
        <v>26.65</v>
      </c>
      <c r="N463">
        <v>1</v>
      </c>
      <c r="P463" t="s">
        <v>3197</v>
      </c>
      <c r="Q463" t="s">
        <v>3198</v>
      </c>
      <c r="R463" t="s">
        <v>3199</v>
      </c>
      <c r="T463" t="s">
        <v>2685</v>
      </c>
      <c r="U463" t="s">
        <v>28</v>
      </c>
      <c r="V463" t="s">
        <v>240</v>
      </c>
      <c r="W463" t="s">
        <v>2686</v>
      </c>
      <c r="X463" t="s">
        <v>21</v>
      </c>
      <c r="Y463" s="6" t="s">
        <v>2687</v>
      </c>
    </row>
    <row r="464" spans="1:25" x14ac:dyDescent="0.25">
      <c r="A464" s="6" t="s">
        <v>2679</v>
      </c>
      <c r="B464" s="6" t="s">
        <v>2684</v>
      </c>
      <c r="C464" s="6" t="s">
        <v>17</v>
      </c>
      <c r="D464" s="6" t="s">
        <v>3195</v>
      </c>
      <c r="E464" s="7">
        <v>5524.85</v>
      </c>
      <c r="F464" s="8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464" s="6" t="s">
        <v>20</v>
      </c>
      <c r="H464" s="6">
        <v>20500000462</v>
      </c>
      <c r="I464" t="s">
        <v>2984</v>
      </c>
      <c r="J464" t="s">
        <v>21</v>
      </c>
      <c r="K464" t="s">
        <v>21</v>
      </c>
      <c r="L464" t="s">
        <v>21</v>
      </c>
      <c r="M464">
        <v>762.05</v>
      </c>
      <c r="N464">
        <v>1</v>
      </c>
      <c r="P464" t="s">
        <v>3197</v>
      </c>
      <c r="Q464" t="s">
        <v>3198</v>
      </c>
      <c r="R464" t="s">
        <v>3199</v>
      </c>
      <c r="T464" t="s">
        <v>2685</v>
      </c>
      <c r="U464" t="s">
        <v>28</v>
      </c>
      <c r="V464" t="s">
        <v>240</v>
      </c>
      <c r="W464" t="s">
        <v>2686</v>
      </c>
      <c r="X464" t="s">
        <v>21</v>
      </c>
      <c r="Y464" s="6" t="s">
        <v>2687</v>
      </c>
    </row>
    <row r="465" spans="1:25" x14ac:dyDescent="0.25">
      <c r="A465" s="6" t="s">
        <v>2679</v>
      </c>
      <c r="B465" s="6" t="s">
        <v>2684</v>
      </c>
      <c r="C465" s="6" t="s">
        <v>17</v>
      </c>
      <c r="D465" s="6" t="s">
        <v>3195</v>
      </c>
      <c r="E465" s="7">
        <v>276.97000000000003</v>
      </c>
      <c r="F465" s="8" t="str">
        <f>CONCATENATE(Tabla_Consulta_desde_esco2016sql2[[#This Row],[CONCEPTO_1]],Tabla_Consulta_desde_esco2016sql2[[#This Row],[CONCEPTO_2]],Tabla_Consulta_desde_esco2016sql2[[#This Row],[CONCEPTO_3]])</f>
        <v>PAPEL OPALINA TAM CARTA</v>
      </c>
      <c r="G465" s="6" t="s">
        <v>20</v>
      </c>
      <c r="H465" s="6">
        <v>20500000462</v>
      </c>
      <c r="I465" t="s">
        <v>3253</v>
      </c>
      <c r="J465" t="s">
        <v>21</v>
      </c>
      <c r="K465" t="s">
        <v>21</v>
      </c>
      <c r="L465" t="s">
        <v>21</v>
      </c>
      <c r="M465">
        <v>38.200000000000003</v>
      </c>
      <c r="N465">
        <v>1</v>
      </c>
      <c r="P465" t="s">
        <v>3197</v>
      </c>
      <c r="Q465" t="s">
        <v>3198</v>
      </c>
      <c r="R465" t="s">
        <v>3199</v>
      </c>
      <c r="T465" t="s">
        <v>2685</v>
      </c>
      <c r="U465" t="s">
        <v>28</v>
      </c>
      <c r="V465" t="s">
        <v>240</v>
      </c>
      <c r="W465" t="s">
        <v>2686</v>
      </c>
      <c r="X465" t="s">
        <v>21</v>
      </c>
      <c r="Y465" s="6" t="s">
        <v>2687</v>
      </c>
    </row>
    <row r="466" spans="1:25" x14ac:dyDescent="0.25">
      <c r="A466" s="6" t="s">
        <v>2679</v>
      </c>
      <c r="B466" s="6" t="s">
        <v>2684</v>
      </c>
      <c r="C466" s="6" t="s">
        <v>17</v>
      </c>
      <c r="D466" s="6" t="s">
        <v>3195</v>
      </c>
      <c r="E466" s="7">
        <v>438.76</v>
      </c>
      <c r="F466" s="8" t="str">
        <f>CONCATENATE(Tabla_Consulta_desde_esco2016sql2[[#This Row],[CONCEPTO_1]],Tabla_Consulta_desde_esco2016sql2[[#This Row],[CONCEPTO_2]],Tabla_Consulta_desde_esco2016sql2[[#This Row],[CONCEPTO_3]])</f>
        <v>PUNTILLAS #5 PAQ CON 12</v>
      </c>
      <c r="G466" s="6" t="s">
        <v>20</v>
      </c>
      <c r="H466" s="6">
        <v>20500000462</v>
      </c>
      <c r="I466" t="s">
        <v>3254</v>
      </c>
      <c r="J466" t="s">
        <v>21</v>
      </c>
      <c r="K466" t="s">
        <v>21</v>
      </c>
      <c r="L466" t="s">
        <v>21</v>
      </c>
      <c r="M466">
        <v>60.52</v>
      </c>
      <c r="N466">
        <v>1</v>
      </c>
      <c r="P466" t="s">
        <v>3197</v>
      </c>
      <c r="Q466" t="s">
        <v>3198</v>
      </c>
      <c r="R466" t="s">
        <v>3199</v>
      </c>
      <c r="T466" t="s">
        <v>2685</v>
      </c>
      <c r="U466" t="s">
        <v>28</v>
      </c>
      <c r="V466" t="s">
        <v>240</v>
      </c>
      <c r="W466" t="s">
        <v>2686</v>
      </c>
      <c r="X466" t="s">
        <v>21</v>
      </c>
      <c r="Y466" s="6" t="s">
        <v>2687</v>
      </c>
    </row>
    <row r="467" spans="1:25" x14ac:dyDescent="0.25">
      <c r="A467" s="6" t="s">
        <v>2679</v>
      </c>
      <c r="B467" s="6" t="s">
        <v>2684</v>
      </c>
      <c r="C467" s="6" t="s">
        <v>17</v>
      </c>
      <c r="D467" s="6" t="s">
        <v>3255</v>
      </c>
      <c r="E467" s="7">
        <v>69.599999999999994</v>
      </c>
      <c r="F467" s="8" t="str">
        <f>CONCATENATE(Tabla_Consulta_desde_esco2016sql2[[#This Row],[CONCEPTO_1]],Tabla_Consulta_desde_esco2016sql2[[#This Row],[CONCEPTO_2]],Tabla_Consulta_desde_esco2016sql2[[#This Row],[CONCEPTO_3]])</f>
        <v>FOMI   MEDIDA44*56 COLOR CAFE CON DIAMANTINA</v>
      </c>
      <c r="G467" s="6" t="s">
        <v>20</v>
      </c>
      <c r="H467" s="6">
        <v>20500000462</v>
      </c>
      <c r="I467" t="s">
        <v>3256</v>
      </c>
      <c r="J467" t="s">
        <v>21</v>
      </c>
      <c r="K467" t="s">
        <v>21</v>
      </c>
      <c r="L467" t="s">
        <v>21</v>
      </c>
      <c r="M467">
        <v>9.6</v>
      </c>
      <c r="N467">
        <v>1</v>
      </c>
      <c r="P467" t="s">
        <v>3257</v>
      </c>
      <c r="Q467" t="s">
        <v>3258</v>
      </c>
      <c r="R467" t="s">
        <v>3259</v>
      </c>
      <c r="T467" t="s">
        <v>2685</v>
      </c>
      <c r="U467" t="s">
        <v>28</v>
      </c>
      <c r="V467" t="s">
        <v>240</v>
      </c>
      <c r="W467" t="s">
        <v>2686</v>
      </c>
      <c r="X467" t="s">
        <v>21</v>
      </c>
      <c r="Y467" s="6" t="s">
        <v>2687</v>
      </c>
    </row>
    <row r="468" spans="1:25" x14ac:dyDescent="0.25">
      <c r="A468" s="6" t="s">
        <v>2679</v>
      </c>
      <c r="B468" s="6" t="s">
        <v>2684</v>
      </c>
      <c r="C468" s="6" t="s">
        <v>17</v>
      </c>
      <c r="D468" s="6" t="s">
        <v>3255</v>
      </c>
      <c r="E468" s="7">
        <v>69.599999999999994</v>
      </c>
      <c r="F468" s="8" t="str">
        <f>CONCATENATE(Tabla_Consulta_desde_esco2016sql2[[#This Row],[CONCEPTO_1]],Tabla_Consulta_desde_esco2016sql2[[#This Row],[CONCEPTO_2]],Tabla_Consulta_desde_esco2016sql2[[#This Row],[CONCEPTO_3]])</f>
        <v>FOMI   MEDIDA44*56 COLOR VERDE CON DIAMANITIA</v>
      </c>
      <c r="G468" s="6" t="s">
        <v>20</v>
      </c>
      <c r="H468" s="6">
        <v>20500000462</v>
      </c>
      <c r="I468" t="s">
        <v>3260</v>
      </c>
      <c r="J468" t="s">
        <v>21</v>
      </c>
      <c r="K468" t="s">
        <v>21</v>
      </c>
      <c r="L468" t="s">
        <v>21</v>
      </c>
      <c r="M468">
        <v>9.6</v>
      </c>
      <c r="N468">
        <v>1</v>
      </c>
      <c r="P468" t="s">
        <v>3257</v>
      </c>
      <c r="Q468" t="s">
        <v>3258</v>
      </c>
      <c r="R468" t="s">
        <v>3259</v>
      </c>
      <c r="T468" t="s">
        <v>2685</v>
      </c>
      <c r="U468" t="s">
        <v>28</v>
      </c>
      <c r="V468" t="s">
        <v>240</v>
      </c>
      <c r="W468" t="s">
        <v>2686</v>
      </c>
      <c r="X468" t="s">
        <v>21</v>
      </c>
      <c r="Y468" s="6" t="s">
        <v>2687</v>
      </c>
    </row>
    <row r="469" spans="1:25" x14ac:dyDescent="0.25">
      <c r="A469" s="6" t="s">
        <v>2679</v>
      </c>
      <c r="B469" s="6" t="s">
        <v>2684</v>
      </c>
      <c r="C469" s="6" t="s">
        <v>17</v>
      </c>
      <c r="D469" s="6" t="s">
        <v>3255</v>
      </c>
      <c r="E469" s="7">
        <v>130.33000000000001</v>
      </c>
      <c r="F469" s="8" t="str">
        <f>CONCATENATE(Tabla_Consulta_desde_esco2016sql2[[#This Row],[CONCEPTO_1]],Tabla_Consulta_desde_esco2016sql2[[#This Row],[CONCEPTO_2]],Tabla_Consulta_desde_esco2016sql2[[#This Row],[CONCEPTO_3]])</f>
        <v>HOJAS DE MAQ, TAM CARTA  VARIOS COLORES C/250</v>
      </c>
      <c r="G469" s="6" t="s">
        <v>20</v>
      </c>
      <c r="H469" s="6">
        <v>20500000462</v>
      </c>
      <c r="I469" t="s">
        <v>3261</v>
      </c>
      <c r="J469" t="s">
        <v>21</v>
      </c>
      <c r="K469" t="s">
        <v>21</v>
      </c>
      <c r="L469" t="s">
        <v>21</v>
      </c>
      <c r="M469">
        <v>17.98</v>
      </c>
      <c r="N469">
        <v>1</v>
      </c>
      <c r="P469" t="s">
        <v>3257</v>
      </c>
      <c r="Q469" t="s">
        <v>3258</v>
      </c>
      <c r="R469" t="s">
        <v>3259</v>
      </c>
      <c r="T469" t="s">
        <v>2685</v>
      </c>
      <c r="U469" t="s">
        <v>28</v>
      </c>
      <c r="V469" t="s">
        <v>240</v>
      </c>
      <c r="W469" t="s">
        <v>2686</v>
      </c>
      <c r="X469" t="s">
        <v>21</v>
      </c>
      <c r="Y469" s="6" t="s">
        <v>2687</v>
      </c>
    </row>
    <row r="470" spans="1:25" x14ac:dyDescent="0.25">
      <c r="A470" s="6" t="s">
        <v>2679</v>
      </c>
      <c r="B470" s="6" t="s">
        <v>2684</v>
      </c>
      <c r="C470" s="6" t="s">
        <v>17</v>
      </c>
      <c r="D470" s="6" t="s">
        <v>3255</v>
      </c>
      <c r="E470" s="7">
        <v>102.08</v>
      </c>
      <c r="F470" s="8" t="str">
        <f>CONCATENATE(Tabla_Consulta_desde_esco2016sql2[[#This Row],[CONCEPTO_1]],Tabla_Consulta_desde_esco2016sql2[[#This Row],[CONCEPTO_2]],Tabla_Consulta_desde_esco2016sql2[[#This Row],[CONCEPTO_3]])</f>
        <v>PELLON DELGADO</v>
      </c>
      <c r="G470" s="6" t="s">
        <v>20</v>
      </c>
      <c r="H470" s="6">
        <v>20500000462</v>
      </c>
      <c r="I470" t="s">
        <v>3262</v>
      </c>
      <c r="J470" t="s">
        <v>21</v>
      </c>
      <c r="K470" t="s">
        <v>21</v>
      </c>
      <c r="L470" t="s">
        <v>21</v>
      </c>
      <c r="M470">
        <v>14.08</v>
      </c>
      <c r="N470">
        <v>1</v>
      </c>
      <c r="P470" t="s">
        <v>3257</v>
      </c>
      <c r="Q470" t="s">
        <v>3258</v>
      </c>
      <c r="R470" t="s">
        <v>3259</v>
      </c>
      <c r="T470" t="s">
        <v>2685</v>
      </c>
      <c r="U470" t="s">
        <v>28</v>
      </c>
      <c r="V470" t="s">
        <v>240</v>
      </c>
      <c r="W470" t="s">
        <v>2686</v>
      </c>
      <c r="X470" t="s">
        <v>21</v>
      </c>
      <c r="Y470" s="6" t="s">
        <v>2687</v>
      </c>
    </row>
    <row r="471" spans="1:25" x14ac:dyDescent="0.25">
      <c r="A471" s="6" t="s">
        <v>2679</v>
      </c>
      <c r="B471" s="6" t="s">
        <v>2684</v>
      </c>
      <c r="C471" s="6" t="s">
        <v>17</v>
      </c>
      <c r="D471" s="6" t="s">
        <v>3255</v>
      </c>
      <c r="E471" s="7">
        <v>120.64</v>
      </c>
      <c r="F471" s="8" t="str">
        <f>CONCATENATE(Tabla_Consulta_desde_esco2016sql2[[#This Row],[CONCEPTO_1]],Tabla_Consulta_desde_esco2016sql2[[#This Row],[CONCEPTO_2]],Tabla_Consulta_desde_esco2016sql2[[#This Row],[CONCEPTO_3]])</f>
        <v>PELLON GRUESO</v>
      </c>
      <c r="G471" s="6" t="s">
        <v>20</v>
      </c>
      <c r="H471" s="6">
        <v>20500000462</v>
      </c>
      <c r="I471" t="s">
        <v>3263</v>
      </c>
      <c r="J471" t="s">
        <v>21</v>
      </c>
      <c r="K471" t="s">
        <v>21</v>
      </c>
      <c r="L471" t="s">
        <v>21</v>
      </c>
      <c r="M471">
        <v>16.64</v>
      </c>
      <c r="N471">
        <v>1</v>
      </c>
      <c r="P471" t="s">
        <v>3257</v>
      </c>
      <c r="Q471" t="s">
        <v>3258</v>
      </c>
      <c r="R471" t="s">
        <v>3259</v>
      </c>
      <c r="T471" t="s">
        <v>2685</v>
      </c>
      <c r="U471" t="s">
        <v>28</v>
      </c>
      <c r="V471" t="s">
        <v>240</v>
      </c>
      <c r="W471" t="s">
        <v>2686</v>
      </c>
      <c r="X471" t="s">
        <v>21</v>
      </c>
      <c r="Y471" s="6" t="s">
        <v>2687</v>
      </c>
    </row>
    <row r="472" spans="1:25" x14ac:dyDescent="0.25">
      <c r="A472" s="6" t="s">
        <v>2679</v>
      </c>
      <c r="B472" s="6" t="s">
        <v>2684</v>
      </c>
      <c r="C472" s="6" t="s">
        <v>17</v>
      </c>
      <c r="D472" s="6" t="s">
        <v>3264</v>
      </c>
      <c r="E472" s="7">
        <v>9001.6</v>
      </c>
      <c r="F472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472" s="6" t="s">
        <v>20</v>
      </c>
      <c r="H472" s="6">
        <v>20500000462</v>
      </c>
      <c r="I472" t="s">
        <v>2981</v>
      </c>
      <c r="J472" t="s">
        <v>21</v>
      </c>
      <c r="K472" t="s">
        <v>21</v>
      </c>
      <c r="L472" t="s">
        <v>21</v>
      </c>
      <c r="M472">
        <v>1241.5999999999999</v>
      </c>
      <c r="N472">
        <v>1</v>
      </c>
      <c r="P472" t="s">
        <v>3265</v>
      </c>
      <c r="Q472" t="s">
        <v>3266</v>
      </c>
      <c r="R472" t="s">
        <v>3267</v>
      </c>
      <c r="T472" t="s">
        <v>2685</v>
      </c>
      <c r="U472" t="s">
        <v>28</v>
      </c>
      <c r="V472" t="s">
        <v>240</v>
      </c>
      <c r="W472" t="s">
        <v>2686</v>
      </c>
      <c r="X472" t="s">
        <v>21</v>
      </c>
      <c r="Y472" s="6" t="s">
        <v>2687</v>
      </c>
    </row>
    <row r="473" spans="1:25" x14ac:dyDescent="0.25">
      <c r="A473" s="6" t="s">
        <v>2679</v>
      </c>
      <c r="B473" s="6" t="s">
        <v>2684</v>
      </c>
      <c r="C473" s="6" t="s">
        <v>17</v>
      </c>
      <c r="D473" s="6" t="s">
        <v>3264</v>
      </c>
      <c r="E473" s="7">
        <v>188.5</v>
      </c>
      <c r="F473" s="8" t="str">
        <f>CONCATENATE(Tabla_Consulta_desde_esco2016sql2[[#This Row],[CONCEPTO_1]],Tabla_Consulta_desde_esco2016sql2[[#This Row],[CONCEPTO_2]],Tabla_Consulta_desde_esco2016sql2[[#This Row],[CONCEPTO_3]])</f>
        <v>TIJERAS MEDIANAS</v>
      </c>
      <c r="G473" s="6" t="s">
        <v>20</v>
      </c>
      <c r="H473" s="6">
        <v>20500000462</v>
      </c>
      <c r="I473" t="s">
        <v>2760</v>
      </c>
      <c r="J473" t="s">
        <v>21</v>
      </c>
      <c r="K473" t="s">
        <v>21</v>
      </c>
      <c r="L473" t="s">
        <v>21</v>
      </c>
      <c r="M473">
        <v>26</v>
      </c>
      <c r="N473">
        <v>1</v>
      </c>
      <c r="P473" t="s">
        <v>3265</v>
      </c>
      <c r="Q473" t="s">
        <v>3266</v>
      </c>
      <c r="R473" t="s">
        <v>3267</v>
      </c>
      <c r="T473" t="s">
        <v>2685</v>
      </c>
      <c r="U473" t="s">
        <v>28</v>
      </c>
      <c r="V473" t="s">
        <v>240</v>
      </c>
      <c r="W473" t="s">
        <v>2686</v>
      </c>
      <c r="X473" t="s">
        <v>21</v>
      </c>
      <c r="Y473" s="6" t="s">
        <v>2687</v>
      </c>
    </row>
    <row r="474" spans="1:25" x14ac:dyDescent="0.25">
      <c r="A474" s="6" t="s">
        <v>2679</v>
      </c>
      <c r="B474" s="6" t="s">
        <v>2684</v>
      </c>
      <c r="C474" s="6" t="s">
        <v>17</v>
      </c>
      <c r="D474" s="6" t="s">
        <v>3268</v>
      </c>
      <c r="E474" s="7">
        <v>970.02</v>
      </c>
      <c r="F474" s="8" t="str">
        <f>CONCATENATE(Tabla_Consulta_desde_esco2016sql2[[#This Row],[CONCEPTO_1]],Tabla_Consulta_desde_esco2016sql2[[#This Row],[CONCEPTO_2]],Tabla_Consulta_desde_esco2016sql2[[#This Row],[CONCEPTO_3]])</f>
        <v>CARTUCHOS HP 920 XL MAGENTA</v>
      </c>
      <c r="G474" s="6" t="s">
        <v>20</v>
      </c>
      <c r="H474" s="6">
        <v>20500000462</v>
      </c>
      <c r="I474" t="s">
        <v>3269</v>
      </c>
      <c r="J474" t="s">
        <v>21</v>
      </c>
      <c r="K474" t="s">
        <v>21</v>
      </c>
      <c r="L474" t="s">
        <v>21</v>
      </c>
      <c r="M474">
        <v>133.80000000000001</v>
      </c>
      <c r="N474">
        <v>1</v>
      </c>
      <c r="P474" t="s">
        <v>3270</v>
      </c>
      <c r="Q474" t="s">
        <v>3271</v>
      </c>
      <c r="R474" t="s">
        <v>3272</v>
      </c>
      <c r="T474" t="s">
        <v>2685</v>
      </c>
      <c r="U474" t="s">
        <v>28</v>
      </c>
      <c r="V474" t="s">
        <v>240</v>
      </c>
      <c r="W474" t="s">
        <v>2686</v>
      </c>
      <c r="X474" t="s">
        <v>21</v>
      </c>
      <c r="Y474" s="6" t="s">
        <v>2687</v>
      </c>
    </row>
    <row r="475" spans="1:25" x14ac:dyDescent="0.25">
      <c r="A475" s="6" t="s">
        <v>2679</v>
      </c>
      <c r="B475" s="6" t="s">
        <v>2684</v>
      </c>
      <c r="C475" s="6" t="s">
        <v>17</v>
      </c>
      <c r="D475" s="6" t="s">
        <v>3273</v>
      </c>
      <c r="E475" s="7">
        <v>1391.88</v>
      </c>
      <c r="F475" s="8" t="str">
        <f>CONCATENATE(Tabla_Consulta_desde_esco2016sql2[[#This Row],[CONCEPTO_1]],Tabla_Consulta_desde_esco2016sql2[[#This Row],[CONCEPTO_2]],Tabla_Consulta_desde_esco2016sql2[[#This Row],[CONCEPTO_3]])</f>
        <v>TONER HP  126A CE311A LASER  CP1025/M175NW COLOR</v>
      </c>
      <c r="G475" s="6" t="s">
        <v>20</v>
      </c>
      <c r="H475" s="6">
        <v>20500000462</v>
      </c>
      <c r="I475" t="s">
        <v>3274</v>
      </c>
      <c r="J475" t="s">
        <v>21</v>
      </c>
      <c r="K475" t="s">
        <v>21</v>
      </c>
      <c r="L475" t="s">
        <v>21</v>
      </c>
      <c r="M475">
        <v>191.98</v>
      </c>
      <c r="N475">
        <v>1</v>
      </c>
      <c r="P475" t="s">
        <v>3275</v>
      </c>
      <c r="Q475" t="s">
        <v>3276</v>
      </c>
      <c r="R475" t="s">
        <v>3277</v>
      </c>
      <c r="T475" t="s">
        <v>2685</v>
      </c>
      <c r="U475" t="s">
        <v>28</v>
      </c>
      <c r="V475" t="s">
        <v>240</v>
      </c>
      <c r="W475" t="s">
        <v>2686</v>
      </c>
      <c r="X475" t="s">
        <v>21</v>
      </c>
      <c r="Y475" s="6" t="s">
        <v>2687</v>
      </c>
    </row>
    <row r="476" spans="1:25" x14ac:dyDescent="0.25">
      <c r="A476" s="6" t="s">
        <v>2679</v>
      </c>
      <c r="B476" s="6" t="s">
        <v>2684</v>
      </c>
      <c r="C476" s="6" t="s">
        <v>17</v>
      </c>
      <c r="D476" s="6" t="s">
        <v>3273</v>
      </c>
      <c r="E476" s="7">
        <v>1251.76</v>
      </c>
      <c r="F476" s="8" t="str">
        <f>CONCATENATE(Tabla_Consulta_desde_esco2016sql2[[#This Row],[CONCEPTO_1]],Tabla_Consulta_desde_esco2016sql2[[#This Row],[CONCEPTO_2]],Tabla_Consulta_desde_esco2016sql2[[#This Row],[CONCEPTO_3]])</f>
        <v>TONER HP 126A CE310A LASER CP1025/M175NW COLOR NEGRO</v>
      </c>
      <c r="G476" s="6" t="s">
        <v>20</v>
      </c>
      <c r="H476" s="6">
        <v>20500000462</v>
      </c>
      <c r="I476" t="s">
        <v>3278</v>
      </c>
      <c r="J476" t="s">
        <v>56</v>
      </c>
      <c r="K476" t="s">
        <v>21</v>
      </c>
      <c r="L476" t="s">
        <v>21</v>
      </c>
      <c r="M476">
        <v>172.66</v>
      </c>
      <c r="N476">
        <v>1</v>
      </c>
      <c r="P476" t="s">
        <v>3275</v>
      </c>
      <c r="Q476" t="s">
        <v>3276</v>
      </c>
      <c r="R476" t="s">
        <v>3277</v>
      </c>
      <c r="T476" t="s">
        <v>2685</v>
      </c>
      <c r="U476" t="s">
        <v>28</v>
      </c>
      <c r="V476" t="s">
        <v>240</v>
      </c>
      <c r="W476" t="s">
        <v>2686</v>
      </c>
      <c r="X476" t="s">
        <v>21</v>
      </c>
      <c r="Y476" s="6" t="s">
        <v>2687</v>
      </c>
    </row>
    <row r="477" spans="1:25" x14ac:dyDescent="0.25">
      <c r="A477" s="6" t="s">
        <v>2679</v>
      </c>
      <c r="B477" s="6" t="s">
        <v>2684</v>
      </c>
      <c r="C477" s="6" t="s">
        <v>17</v>
      </c>
      <c r="D477" s="6" t="s">
        <v>3273</v>
      </c>
      <c r="E477" s="7">
        <v>2319.88</v>
      </c>
      <c r="F477" s="8" t="str">
        <f>CONCATENATE(Tabla_Consulta_desde_esco2016sql2[[#This Row],[CONCEPTO_1]],Tabla_Consulta_desde_esco2016sql2[[#This Row],[CONCEPTO_2]],Tabla_Consulta_desde_esco2016sql2[[#This Row],[CONCEPTO_3]])</f>
        <v>TONER HP 126A LASER CP 1025/M175NW COLOR AMARILLCE313A</v>
      </c>
      <c r="G477" s="6" t="s">
        <v>20</v>
      </c>
      <c r="H477" s="6">
        <v>20500000462</v>
      </c>
      <c r="I477" t="s">
        <v>3279</v>
      </c>
      <c r="J477" t="s">
        <v>3280</v>
      </c>
      <c r="K477" t="s">
        <v>21</v>
      </c>
      <c r="L477" t="s">
        <v>21</v>
      </c>
      <c r="M477">
        <v>319.98</v>
      </c>
      <c r="N477">
        <v>1</v>
      </c>
      <c r="P477" t="s">
        <v>3275</v>
      </c>
      <c r="Q477" t="s">
        <v>3276</v>
      </c>
      <c r="R477" t="s">
        <v>3277</v>
      </c>
      <c r="T477" t="s">
        <v>2685</v>
      </c>
      <c r="U477" t="s">
        <v>28</v>
      </c>
      <c r="V477" t="s">
        <v>240</v>
      </c>
      <c r="W477" t="s">
        <v>2686</v>
      </c>
      <c r="X477" t="s">
        <v>21</v>
      </c>
      <c r="Y477" s="6" t="s">
        <v>2687</v>
      </c>
    </row>
    <row r="478" spans="1:25" x14ac:dyDescent="0.25">
      <c r="A478" s="6" t="s">
        <v>2679</v>
      </c>
      <c r="B478" s="6" t="s">
        <v>2684</v>
      </c>
      <c r="C478" s="6" t="s">
        <v>17</v>
      </c>
      <c r="D478" s="6" t="s">
        <v>3273</v>
      </c>
      <c r="E478" s="7">
        <v>2319.88</v>
      </c>
      <c r="F478" s="8" t="str">
        <f>CONCATENATE(Tabla_Consulta_desde_esco2016sql2[[#This Row],[CONCEPTO_1]],Tabla_Consulta_desde_esco2016sql2[[#This Row],[CONCEPTO_2]],Tabla_Consulta_desde_esco2016sql2[[#This Row],[CONCEPTO_3]])</f>
        <v>TONNER HP 126A CE312A LASER CP1025/NW COLOR MAGENTA</v>
      </c>
      <c r="G478" s="6" t="s">
        <v>20</v>
      </c>
      <c r="H478" s="6">
        <v>20500000462</v>
      </c>
      <c r="I478" t="s">
        <v>3281</v>
      </c>
      <c r="J478" t="s">
        <v>3282</v>
      </c>
      <c r="K478" t="s">
        <v>21</v>
      </c>
      <c r="L478" t="s">
        <v>21</v>
      </c>
      <c r="M478">
        <v>319.98</v>
      </c>
      <c r="N478">
        <v>1</v>
      </c>
      <c r="P478" t="s">
        <v>3275</v>
      </c>
      <c r="Q478" t="s">
        <v>3276</v>
      </c>
      <c r="R478" t="s">
        <v>3277</v>
      </c>
      <c r="T478" t="s">
        <v>2685</v>
      </c>
      <c r="U478" t="s">
        <v>28</v>
      </c>
      <c r="V478" t="s">
        <v>240</v>
      </c>
      <c r="W478" t="s">
        <v>2686</v>
      </c>
      <c r="X478" t="s">
        <v>21</v>
      </c>
      <c r="Y478" s="6" t="s">
        <v>2687</v>
      </c>
    </row>
    <row r="479" spans="1:25" x14ac:dyDescent="0.25">
      <c r="A479" s="6" t="s">
        <v>2679</v>
      </c>
      <c r="B479" s="6" t="s">
        <v>2684</v>
      </c>
      <c r="C479" s="6" t="s">
        <v>17</v>
      </c>
      <c r="D479" s="6" t="s">
        <v>3283</v>
      </c>
      <c r="E479" s="7">
        <v>87</v>
      </c>
      <c r="F479" s="8" t="str">
        <f>CONCATENATE(Tabla_Consulta_desde_esco2016sql2[[#This Row],[CONCEPTO_1]],Tabla_Consulta_desde_esco2016sql2[[#This Row],[CONCEPTO_2]],Tabla_Consulta_desde_esco2016sql2[[#This Row],[CONCEPTO_3]])</f>
        <v>CAJA DE PLASTILINA C/10</v>
      </c>
      <c r="G479" s="6" t="s">
        <v>20</v>
      </c>
      <c r="H479" s="6">
        <v>20500000462</v>
      </c>
      <c r="I479" t="s">
        <v>3284</v>
      </c>
      <c r="J479" t="s">
        <v>21</v>
      </c>
      <c r="K479" t="s">
        <v>21</v>
      </c>
      <c r="L479" t="s">
        <v>21</v>
      </c>
      <c r="M479">
        <v>12</v>
      </c>
      <c r="N479">
        <v>1</v>
      </c>
      <c r="P479" t="s">
        <v>3285</v>
      </c>
      <c r="Q479" t="s">
        <v>3286</v>
      </c>
      <c r="R479" t="s">
        <v>3287</v>
      </c>
      <c r="T479" t="s">
        <v>2685</v>
      </c>
      <c r="U479" t="s">
        <v>28</v>
      </c>
      <c r="V479" t="s">
        <v>240</v>
      </c>
      <c r="W479" t="s">
        <v>2686</v>
      </c>
      <c r="X479" t="s">
        <v>21</v>
      </c>
      <c r="Y479" s="6" t="s">
        <v>2687</v>
      </c>
    </row>
    <row r="480" spans="1:25" x14ac:dyDescent="0.25">
      <c r="A480" s="6" t="s">
        <v>2679</v>
      </c>
      <c r="B480" s="6" t="s">
        <v>2684</v>
      </c>
      <c r="C480" s="6" t="s">
        <v>17</v>
      </c>
      <c r="D480" s="6" t="s">
        <v>3283</v>
      </c>
      <c r="E480" s="7">
        <v>130.33000000000001</v>
      </c>
      <c r="F480" s="8" t="str">
        <f>CONCATENATE(Tabla_Consulta_desde_esco2016sql2[[#This Row],[CONCEPTO_1]],Tabla_Consulta_desde_esco2016sql2[[#This Row],[CONCEPTO_2]],Tabla_Consulta_desde_esco2016sql2[[#This Row],[CONCEPTO_3]])</f>
        <v>HOJAS DE MAQ, TAM CARTA  VARIOS COLORES C/250</v>
      </c>
      <c r="G480" s="6" t="s">
        <v>20</v>
      </c>
      <c r="H480" s="6">
        <v>20500000462</v>
      </c>
      <c r="I480" t="s">
        <v>3261</v>
      </c>
      <c r="J480" t="s">
        <v>21</v>
      </c>
      <c r="K480" t="s">
        <v>21</v>
      </c>
      <c r="L480" t="s">
        <v>21</v>
      </c>
      <c r="M480">
        <v>17.98</v>
      </c>
      <c r="N480">
        <v>1</v>
      </c>
      <c r="P480" t="s">
        <v>3285</v>
      </c>
      <c r="Q480" t="s">
        <v>3286</v>
      </c>
      <c r="R480" t="s">
        <v>3287</v>
      </c>
      <c r="T480" t="s">
        <v>2685</v>
      </c>
      <c r="U480" t="s">
        <v>28</v>
      </c>
      <c r="V480" t="s">
        <v>240</v>
      </c>
      <c r="W480" t="s">
        <v>2686</v>
      </c>
      <c r="X480" t="s">
        <v>21</v>
      </c>
      <c r="Y480" s="6" t="s">
        <v>2687</v>
      </c>
    </row>
    <row r="481" spans="1:25" x14ac:dyDescent="0.25">
      <c r="A481" s="6" t="s">
        <v>2679</v>
      </c>
      <c r="B481" s="6" t="s">
        <v>2684</v>
      </c>
      <c r="C481" s="6" t="s">
        <v>17</v>
      </c>
      <c r="D481" s="6" t="s">
        <v>3283</v>
      </c>
      <c r="E481" s="7">
        <v>867.68</v>
      </c>
      <c r="F481" s="8" t="str">
        <f>CONCATENATE(Tabla_Consulta_desde_esco2016sql2[[#This Row],[CONCEPTO_1]],Tabla_Consulta_desde_esco2016sql2[[#This Row],[CONCEPTO_2]],Tabla_Consulta_desde_esco2016sql2[[#This Row],[CONCEPTO_3]])</f>
        <v>LIBRETA PROFESIONAL CUADRO CHICO</v>
      </c>
      <c r="G481" s="6" t="s">
        <v>20</v>
      </c>
      <c r="H481" s="6">
        <v>20500000462</v>
      </c>
      <c r="I481" t="s">
        <v>3288</v>
      </c>
      <c r="J481" t="s">
        <v>21</v>
      </c>
      <c r="K481" t="s">
        <v>21</v>
      </c>
      <c r="L481" t="s">
        <v>21</v>
      </c>
      <c r="M481">
        <v>119.68</v>
      </c>
      <c r="N481">
        <v>1</v>
      </c>
      <c r="P481" t="s">
        <v>3285</v>
      </c>
      <c r="Q481" t="s">
        <v>3286</v>
      </c>
      <c r="R481" t="s">
        <v>3287</v>
      </c>
      <c r="T481" t="s">
        <v>2685</v>
      </c>
      <c r="U481" t="s">
        <v>28</v>
      </c>
      <c r="V481" t="s">
        <v>240</v>
      </c>
      <c r="W481" t="s">
        <v>2686</v>
      </c>
      <c r="X481" t="s">
        <v>21</v>
      </c>
      <c r="Y481" s="6" t="s">
        <v>2687</v>
      </c>
    </row>
    <row r="482" spans="1:25" x14ac:dyDescent="0.25">
      <c r="A482" s="6" t="s">
        <v>2679</v>
      </c>
      <c r="B482" s="6" t="s">
        <v>2684</v>
      </c>
      <c r="C482" s="6" t="s">
        <v>17</v>
      </c>
      <c r="D482" s="6" t="s">
        <v>3283</v>
      </c>
      <c r="E482" s="7">
        <v>186.53</v>
      </c>
      <c r="F482" s="8" t="str">
        <f>CONCATENATE(Tabla_Consulta_desde_esco2016sql2[[#This Row],[CONCEPTO_1]],Tabla_Consulta_desde_esco2016sql2[[#This Row],[CONCEPTO_2]],Tabla_Consulta_desde_esco2016sql2[[#This Row],[CONCEPTO_3]])</f>
        <v>MARCADOR PARA PIZARRON  C/4</v>
      </c>
      <c r="G482" s="6" t="s">
        <v>20</v>
      </c>
      <c r="H482" s="6">
        <v>20500000462</v>
      </c>
      <c r="I482" t="s">
        <v>2796</v>
      </c>
      <c r="J482" t="s">
        <v>21</v>
      </c>
      <c r="K482" t="s">
        <v>21</v>
      </c>
      <c r="L482" t="s">
        <v>21</v>
      </c>
      <c r="M482">
        <v>25.73</v>
      </c>
      <c r="N482">
        <v>1</v>
      </c>
      <c r="P482" t="s">
        <v>3285</v>
      </c>
      <c r="Q482" t="s">
        <v>3286</v>
      </c>
      <c r="R482" t="s">
        <v>3287</v>
      </c>
      <c r="T482" t="s">
        <v>2685</v>
      </c>
      <c r="U482" t="s">
        <v>28</v>
      </c>
      <c r="V482" t="s">
        <v>240</v>
      </c>
      <c r="W482" t="s">
        <v>2686</v>
      </c>
      <c r="X482" t="s">
        <v>21</v>
      </c>
      <c r="Y482" s="6" t="s">
        <v>2687</v>
      </c>
    </row>
    <row r="483" spans="1:25" x14ac:dyDescent="0.25">
      <c r="A483" s="6" t="s">
        <v>2679</v>
      </c>
      <c r="B483" s="6" t="s">
        <v>2684</v>
      </c>
      <c r="C483" s="6" t="s">
        <v>17</v>
      </c>
      <c r="D483" s="6" t="s">
        <v>3283</v>
      </c>
      <c r="E483" s="7">
        <v>136</v>
      </c>
      <c r="F483" s="8" t="str">
        <f>CONCATENATE(Tabla_Consulta_desde_esco2016sql2[[#This Row],[CONCEPTO_1]],Tabla_Consulta_desde_esco2016sql2[[#This Row],[CONCEPTO_2]],Tabla_Consulta_desde_esco2016sql2[[#This Row],[CONCEPTO_3]])</f>
        <v>MARCADOR PERMANENTE NEGRO C/12</v>
      </c>
      <c r="G483" s="6" t="s">
        <v>20</v>
      </c>
      <c r="H483" s="6">
        <v>20500000462</v>
      </c>
      <c r="I483" t="s">
        <v>2753</v>
      </c>
      <c r="J483" t="s">
        <v>21</v>
      </c>
      <c r="K483" t="s">
        <v>21</v>
      </c>
      <c r="L483" t="s">
        <v>21</v>
      </c>
      <c r="M483">
        <v>18.760000000000002</v>
      </c>
      <c r="N483">
        <v>1</v>
      </c>
      <c r="P483" t="s">
        <v>3285</v>
      </c>
      <c r="Q483" t="s">
        <v>3286</v>
      </c>
      <c r="R483" t="s">
        <v>3287</v>
      </c>
      <c r="T483" t="s">
        <v>2685</v>
      </c>
      <c r="U483" t="s">
        <v>28</v>
      </c>
      <c r="V483" t="s">
        <v>240</v>
      </c>
      <c r="W483" t="s">
        <v>2686</v>
      </c>
      <c r="X483" t="s">
        <v>21</v>
      </c>
      <c r="Y483" s="6" t="s">
        <v>2687</v>
      </c>
    </row>
    <row r="484" spans="1:25" x14ac:dyDescent="0.25">
      <c r="A484" s="6" t="s">
        <v>2679</v>
      </c>
      <c r="B484" s="6" t="s">
        <v>2684</v>
      </c>
      <c r="C484" s="6" t="s">
        <v>17</v>
      </c>
      <c r="D484" s="6" t="s">
        <v>3283</v>
      </c>
      <c r="E484" s="7">
        <v>230.84</v>
      </c>
      <c r="F484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484" s="6" t="s">
        <v>20</v>
      </c>
      <c r="H484" s="6">
        <v>20500000462</v>
      </c>
      <c r="I484" t="s">
        <v>2681</v>
      </c>
      <c r="J484" t="s">
        <v>21</v>
      </c>
      <c r="K484" t="s">
        <v>21</v>
      </c>
      <c r="L484" t="s">
        <v>21</v>
      </c>
      <c r="M484">
        <v>31.84</v>
      </c>
      <c r="N484">
        <v>1</v>
      </c>
      <c r="P484" t="s">
        <v>3285</v>
      </c>
      <c r="Q484" t="s">
        <v>3286</v>
      </c>
      <c r="R484" t="s">
        <v>3287</v>
      </c>
      <c r="T484" t="s">
        <v>2685</v>
      </c>
      <c r="U484" t="s">
        <v>28</v>
      </c>
      <c r="V484" t="s">
        <v>240</v>
      </c>
      <c r="W484" t="s">
        <v>2686</v>
      </c>
      <c r="X484" t="s">
        <v>21</v>
      </c>
      <c r="Y484" s="6" t="s">
        <v>2687</v>
      </c>
    </row>
    <row r="485" spans="1:25" x14ac:dyDescent="0.25">
      <c r="A485" s="6" t="s">
        <v>2679</v>
      </c>
      <c r="B485" s="6" t="s">
        <v>2684</v>
      </c>
      <c r="C485" s="6" t="s">
        <v>17</v>
      </c>
      <c r="D485" s="6" t="s">
        <v>3283</v>
      </c>
      <c r="E485" s="7">
        <v>116</v>
      </c>
      <c r="F485" s="8" t="str">
        <f>CONCATENATE(Tabla_Consulta_desde_esco2016sql2[[#This Row],[CONCEPTO_1]],Tabla_Consulta_desde_esco2016sql2[[#This Row],[CONCEPTO_2]],Tabla_Consulta_desde_esco2016sql2[[#This Row],[CONCEPTO_3]])</f>
        <v>SOBRES DE CORRESPONDENCIA BCO TA, CARTA C/50</v>
      </c>
      <c r="G485" s="6" t="s">
        <v>20</v>
      </c>
      <c r="H485" s="6">
        <v>20500000462</v>
      </c>
      <c r="I485" t="s">
        <v>3289</v>
      </c>
      <c r="J485" t="s">
        <v>21</v>
      </c>
      <c r="K485" t="s">
        <v>21</v>
      </c>
      <c r="L485" t="s">
        <v>21</v>
      </c>
      <c r="M485">
        <v>16</v>
      </c>
      <c r="N485">
        <v>1</v>
      </c>
      <c r="P485" t="s">
        <v>3285</v>
      </c>
      <c r="Q485" t="s">
        <v>3286</v>
      </c>
      <c r="R485" t="s">
        <v>3287</v>
      </c>
      <c r="T485" t="s">
        <v>2685</v>
      </c>
      <c r="U485" t="s">
        <v>28</v>
      </c>
      <c r="V485" t="s">
        <v>240</v>
      </c>
      <c r="W485" t="s">
        <v>2686</v>
      </c>
      <c r="X485" t="s">
        <v>21</v>
      </c>
      <c r="Y485" s="6" t="s">
        <v>2687</v>
      </c>
    </row>
    <row r="486" spans="1:25" x14ac:dyDescent="0.25">
      <c r="A486" s="6" t="s">
        <v>2679</v>
      </c>
      <c r="B486" s="6" t="s">
        <v>2684</v>
      </c>
      <c r="C486" s="6" t="s">
        <v>17</v>
      </c>
      <c r="D486" s="6" t="s">
        <v>3283</v>
      </c>
      <c r="E486" s="7">
        <v>135.13999999999999</v>
      </c>
      <c r="F486" s="8" t="str">
        <f>CONCATENATE(Tabla_Consulta_desde_esco2016sql2[[#This Row],[CONCEPTO_1]],Tabla_Consulta_desde_esco2016sql2[[#This Row],[CONCEPTO_2]],Tabla_Consulta_desde_esco2016sql2[[#This Row],[CONCEPTO_3]])</f>
        <v>SOBRES MANILA  MANILA  TAM  CARTA</v>
      </c>
      <c r="G486" s="6" t="s">
        <v>20</v>
      </c>
      <c r="H486" s="6">
        <v>20500000462</v>
      </c>
      <c r="I486" t="s">
        <v>2801</v>
      </c>
      <c r="J486" t="s">
        <v>21</v>
      </c>
      <c r="K486" t="s">
        <v>21</v>
      </c>
      <c r="L486" t="s">
        <v>21</v>
      </c>
      <c r="M486">
        <v>18.64</v>
      </c>
      <c r="N486">
        <v>1</v>
      </c>
      <c r="P486" t="s">
        <v>3285</v>
      </c>
      <c r="Q486" t="s">
        <v>3286</v>
      </c>
      <c r="R486" t="s">
        <v>3287</v>
      </c>
      <c r="T486" t="s">
        <v>2685</v>
      </c>
      <c r="U486" t="s">
        <v>28</v>
      </c>
      <c r="V486" t="s">
        <v>240</v>
      </c>
      <c r="W486" t="s">
        <v>2686</v>
      </c>
      <c r="X486" t="s">
        <v>21</v>
      </c>
      <c r="Y486" s="6" t="s">
        <v>2687</v>
      </c>
    </row>
    <row r="487" spans="1:25" x14ac:dyDescent="0.25">
      <c r="A487" s="6" t="s">
        <v>2679</v>
      </c>
      <c r="B487" s="6" t="s">
        <v>2684</v>
      </c>
      <c r="C487" s="6" t="s">
        <v>17</v>
      </c>
      <c r="D487" s="6" t="s">
        <v>3290</v>
      </c>
      <c r="E487" s="7">
        <v>102.31</v>
      </c>
      <c r="F487" s="8" t="str">
        <f>CONCATENATE(Tabla_Consulta_desde_esco2016sql2[[#This Row],[CONCEPTO_1]],Tabla_Consulta_desde_esco2016sql2[[#This Row],[CONCEPTO_2]],Tabla_Consulta_desde_esco2016sql2[[#This Row],[CONCEPTO_3]])</f>
        <v>BLOCK POST IT</v>
      </c>
      <c r="G487" s="6" t="s">
        <v>20</v>
      </c>
      <c r="H487" s="6">
        <v>20500000462</v>
      </c>
      <c r="I487" t="s">
        <v>2775</v>
      </c>
      <c r="J487" t="s">
        <v>21</v>
      </c>
      <c r="K487" t="s">
        <v>21</v>
      </c>
      <c r="L487" t="s">
        <v>21</v>
      </c>
      <c r="M487">
        <v>14.11</v>
      </c>
      <c r="N487">
        <v>1</v>
      </c>
      <c r="P487" t="s">
        <v>3291</v>
      </c>
      <c r="Q487" t="s">
        <v>3292</v>
      </c>
      <c r="R487" t="s">
        <v>3293</v>
      </c>
      <c r="T487" t="s">
        <v>2685</v>
      </c>
      <c r="U487" t="s">
        <v>28</v>
      </c>
      <c r="V487" t="s">
        <v>240</v>
      </c>
      <c r="W487" t="s">
        <v>2686</v>
      </c>
      <c r="X487" t="s">
        <v>21</v>
      </c>
      <c r="Y487" s="6" t="s">
        <v>2687</v>
      </c>
    </row>
    <row r="488" spans="1:25" x14ac:dyDescent="0.25">
      <c r="A488" s="6" t="s">
        <v>2679</v>
      </c>
      <c r="B488" s="6" t="s">
        <v>2684</v>
      </c>
      <c r="C488" s="6" t="s">
        <v>17</v>
      </c>
      <c r="D488" s="6" t="s">
        <v>3290</v>
      </c>
      <c r="E488" s="7">
        <v>26.68</v>
      </c>
      <c r="F488" s="8" t="str">
        <f>CONCATENATE(Tabla_Consulta_desde_esco2016sql2[[#This Row],[CONCEPTO_1]],Tabla_Consulta_desde_esco2016sql2[[#This Row],[CONCEPTO_2]],Tabla_Consulta_desde_esco2016sql2[[#This Row],[CONCEPTO_3]])</f>
        <v>BOLSA DE LIGAS #18</v>
      </c>
      <c r="G488" s="6" t="s">
        <v>20</v>
      </c>
      <c r="H488" s="6">
        <v>20500000462</v>
      </c>
      <c r="I488" t="s">
        <v>2778</v>
      </c>
      <c r="J488" t="s">
        <v>21</v>
      </c>
      <c r="K488" t="s">
        <v>21</v>
      </c>
      <c r="L488" t="s">
        <v>21</v>
      </c>
      <c r="M488">
        <v>3.68</v>
      </c>
      <c r="N488">
        <v>1</v>
      </c>
      <c r="P488" t="s">
        <v>3291</v>
      </c>
      <c r="Q488" t="s">
        <v>3292</v>
      </c>
      <c r="R488" t="s">
        <v>3293</v>
      </c>
      <c r="T488" t="s">
        <v>2685</v>
      </c>
      <c r="U488" t="s">
        <v>28</v>
      </c>
      <c r="V488" t="s">
        <v>240</v>
      </c>
      <c r="W488" t="s">
        <v>2686</v>
      </c>
      <c r="X488" t="s">
        <v>21</v>
      </c>
      <c r="Y488" s="6" t="s">
        <v>2687</v>
      </c>
    </row>
    <row r="489" spans="1:25" x14ac:dyDescent="0.25">
      <c r="A489" s="6" t="s">
        <v>2679</v>
      </c>
      <c r="B489" s="6" t="s">
        <v>2684</v>
      </c>
      <c r="C489" s="6" t="s">
        <v>17</v>
      </c>
      <c r="D489" s="6" t="s">
        <v>3290</v>
      </c>
      <c r="E489" s="7">
        <v>75.27</v>
      </c>
      <c r="F489" s="8" t="str">
        <f>CONCATENATE(Tabla_Consulta_desde_esco2016sql2[[#This Row],[CONCEPTO_1]],Tabla_Consulta_desde_esco2016sql2[[#This Row],[CONCEPTO_2]],Tabla_Consulta_desde_esco2016sql2[[#This Row],[CONCEPTO_3]])</f>
        <v>BORRADOR TIPO PLUMA</v>
      </c>
      <c r="G489" s="6" t="s">
        <v>20</v>
      </c>
      <c r="H489" s="6">
        <v>20500000462</v>
      </c>
      <c r="I489" t="s">
        <v>2779</v>
      </c>
      <c r="J489" t="s">
        <v>21</v>
      </c>
      <c r="K489" t="s">
        <v>21</v>
      </c>
      <c r="L489" t="s">
        <v>21</v>
      </c>
      <c r="M489">
        <v>10.38</v>
      </c>
      <c r="N489">
        <v>1</v>
      </c>
      <c r="P489" t="s">
        <v>3291</v>
      </c>
      <c r="Q489" t="s">
        <v>3292</v>
      </c>
      <c r="R489" t="s">
        <v>3293</v>
      </c>
      <c r="T489" t="s">
        <v>2685</v>
      </c>
      <c r="U489" t="s">
        <v>28</v>
      </c>
      <c r="V489" t="s">
        <v>240</v>
      </c>
      <c r="W489" t="s">
        <v>2686</v>
      </c>
      <c r="X489" t="s">
        <v>21</v>
      </c>
      <c r="Y489" s="6" t="s">
        <v>2687</v>
      </c>
    </row>
    <row r="490" spans="1:25" x14ac:dyDescent="0.25">
      <c r="A490" s="6" t="s">
        <v>2679</v>
      </c>
      <c r="B490" s="6" t="s">
        <v>2684</v>
      </c>
      <c r="C490" s="6" t="s">
        <v>17</v>
      </c>
      <c r="D490" s="6" t="s">
        <v>3290</v>
      </c>
      <c r="E490" s="7">
        <v>220.59</v>
      </c>
      <c r="F490" s="8" t="str">
        <f>CONCATENATE(Tabla_Consulta_desde_esco2016sql2[[#This Row],[CONCEPTO_1]],Tabla_Consulta_desde_esco2016sql2[[#This Row],[CONCEPTO_2]],Tabla_Consulta_desde_esco2016sql2[[#This Row],[CONCEPTO_3]])</f>
        <v>CAJA ARCHIVO DE PLASTICO TAM OFICIO</v>
      </c>
      <c r="G490" s="6" t="s">
        <v>20</v>
      </c>
      <c r="H490" s="6">
        <v>20500000462</v>
      </c>
      <c r="I490" t="s">
        <v>3196</v>
      </c>
      <c r="J490" t="s">
        <v>21</v>
      </c>
      <c r="K490" t="s">
        <v>21</v>
      </c>
      <c r="L490" t="s">
        <v>21</v>
      </c>
      <c r="M490">
        <v>30.43</v>
      </c>
      <c r="N490">
        <v>1</v>
      </c>
      <c r="P490" t="s">
        <v>3291</v>
      </c>
      <c r="Q490" t="s">
        <v>3292</v>
      </c>
      <c r="R490" t="s">
        <v>3293</v>
      </c>
      <c r="T490" t="s">
        <v>2685</v>
      </c>
      <c r="U490" t="s">
        <v>28</v>
      </c>
      <c r="V490" t="s">
        <v>240</v>
      </c>
      <c r="W490" t="s">
        <v>2686</v>
      </c>
      <c r="X490" t="s">
        <v>21</v>
      </c>
      <c r="Y490" s="6" t="s">
        <v>2687</v>
      </c>
    </row>
    <row r="491" spans="1:25" x14ac:dyDescent="0.25">
      <c r="A491" s="6" t="s">
        <v>2679</v>
      </c>
      <c r="B491" s="6" t="s">
        <v>2684</v>
      </c>
      <c r="C491" s="6" t="s">
        <v>17</v>
      </c>
      <c r="D491" s="6" t="s">
        <v>3290</v>
      </c>
      <c r="E491" s="7">
        <v>451.94</v>
      </c>
      <c r="F491" s="8" t="str">
        <f>CONCATENATE(Tabla_Consulta_desde_esco2016sql2[[#This Row],[CONCEPTO_1]],Tabla_Consulta_desde_esco2016sql2[[#This Row],[CONCEPTO_2]],Tabla_Consulta_desde_esco2016sql2[[#This Row],[CONCEPTO_3]])</f>
        <v>CINTA MAGICA 18*33</v>
      </c>
      <c r="G491" s="6" t="s">
        <v>20</v>
      </c>
      <c r="H491" s="6">
        <v>20500000462</v>
      </c>
      <c r="I491" t="s">
        <v>2784</v>
      </c>
      <c r="J491" t="s">
        <v>21</v>
      </c>
      <c r="K491" t="s">
        <v>21</v>
      </c>
      <c r="L491" t="s">
        <v>21</v>
      </c>
      <c r="M491">
        <v>62.34</v>
      </c>
      <c r="N491">
        <v>1</v>
      </c>
      <c r="P491" t="s">
        <v>3291</v>
      </c>
      <c r="Q491" t="s">
        <v>3292</v>
      </c>
      <c r="R491" t="s">
        <v>3293</v>
      </c>
      <c r="T491" t="s">
        <v>2685</v>
      </c>
      <c r="U491" t="s">
        <v>28</v>
      </c>
      <c r="V491" t="s">
        <v>240</v>
      </c>
      <c r="W491" t="s">
        <v>2686</v>
      </c>
      <c r="X491" t="s">
        <v>21</v>
      </c>
      <c r="Y491" s="6" t="s">
        <v>2687</v>
      </c>
    </row>
    <row r="492" spans="1:25" x14ac:dyDescent="0.25">
      <c r="A492" s="6" t="s">
        <v>2679</v>
      </c>
      <c r="B492" s="6" t="s">
        <v>2684</v>
      </c>
      <c r="C492" s="6" t="s">
        <v>17</v>
      </c>
      <c r="D492" s="6" t="s">
        <v>3290</v>
      </c>
      <c r="E492" s="7">
        <v>10.78</v>
      </c>
      <c r="F492" s="8" t="str">
        <f>CONCATENATE(Tabla_Consulta_desde_esco2016sql2[[#This Row],[CONCEPTO_1]],Tabla_Consulta_desde_esco2016sql2[[#This Row],[CONCEPTO_2]],Tabla_Consulta_desde_esco2016sql2[[#This Row],[CONCEPTO_3]])</f>
        <v>CLIPS STD #1</v>
      </c>
      <c r="G492" s="6" t="s">
        <v>20</v>
      </c>
      <c r="H492" s="6">
        <v>20500000462</v>
      </c>
      <c r="I492" t="s">
        <v>3010</v>
      </c>
      <c r="J492" t="s">
        <v>21</v>
      </c>
      <c r="K492" t="s">
        <v>21</v>
      </c>
      <c r="L492" t="s">
        <v>21</v>
      </c>
      <c r="M492">
        <v>1.49</v>
      </c>
      <c r="N492">
        <v>1</v>
      </c>
      <c r="P492" t="s">
        <v>3291</v>
      </c>
      <c r="Q492" t="s">
        <v>3292</v>
      </c>
      <c r="R492" t="s">
        <v>3293</v>
      </c>
      <c r="T492" t="s">
        <v>2685</v>
      </c>
      <c r="U492" t="s">
        <v>28</v>
      </c>
      <c r="V492" t="s">
        <v>240</v>
      </c>
      <c r="W492" t="s">
        <v>2686</v>
      </c>
      <c r="X492" t="s">
        <v>21</v>
      </c>
      <c r="Y492" s="6" t="s">
        <v>2687</v>
      </c>
    </row>
    <row r="493" spans="1:25" x14ac:dyDescent="0.25">
      <c r="A493" s="6" t="s">
        <v>2679</v>
      </c>
      <c r="B493" s="6" t="s">
        <v>2684</v>
      </c>
      <c r="C493" s="6" t="s">
        <v>17</v>
      </c>
      <c r="D493" s="6" t="s">
        <v>3290</v>
      </c>
      <c r="E493" s="7">
        <v>23.63</v>
      </c>
      <c r="F493" s="8" t="str">
        <f>CONCATENATE(Tabla_Consulta_desde_esco2016sql2[[#This Row],[CONCEPTO_1]],Tabla_Consulta_desde_esco2016sql2[[#This Row],[CONCEPTO_2]],Tabla_Consulta_desde_esco2016sql2[[#This Row],[CONCEPTO_3]])</f>
        <v>GRAPAS STD</v>
      </c>
      <c r="G493" s="6" t="s">
        <v>20</v>
      </c>
      <c r="H493" s="6">
        <v>20500000462</v>
      </c>
      <c r="I493" t="s">
        <v>2793</v>
      </c>
      <c r="J493" t="s">
        <v>21</v>
      </c>
      <c r="K493" t="s">
        <v>21</v>
      </c>
      <c r="L493" t="s">
        <v>21</v>
      </c>
      <c r="M493">
        <v>3.26</v>
      </c>
      <c r="N493">
        <v>1</v>
      </c>
      <c r="P493" t="s">
        <v>3291</v>
      </c>
      <c r="Q493" t="s">
        <v>3292</v>
      </c>
      <c r="R493" t="s">
        <v>3293</v>
      </c>
      <c r="T493" t="s">
        <v>2685</v>
      </c>
      <c r="U493" t="s">
        <v>28</v>
      </c>
      <c r="V493" t="s">
        <v>240</v>
      </c>
      <c r="W493" t="s">
        <v>2686</v>
      </c>
      <c r="X493" t="s">
        <v>21</v>
      </c>
      <c r="Y493" s="6" t="s">
        <v>2687</v>
      </c>
    </row>
    <row r="494" spans="1:25" x14ac:dyDescent="0.25">
      <c r="A494" s="6" t="s">
        <v>2679</v>
      </c>
      <c r="B494" s="6" t="s">
        <v>2684</v>
      </c>
      <c r="C494" s="6" t="s">
        <v>17</v>
      </c>
      <c r="D494" s="6" t="s">
        <v>3290</v>
      </c>
      <c r="E494" s="7">
        <v>22.65</v>
      </c>
      <c r="F494" s="8" t="str">
        <f>CONCATENATE(Tabla_Consulta_desde_esco2016sql2[[#This Row],[CONCEPTO_1]],Tabla_Consulta_desde_esco2016sql2[[#This Row],[CONCEPTO_2]],Tabla_Consulta_desde_esco2016sql2[[#This Row],[CONCEPTO_3]])</f>
        <v>MINIBANDERITAS</v>
      </c>
      <c r="G494" s="6" t="s">
        <v>20</v>
      </c>
      <c r="H494" s="6">
        <v>20500000462</v>
      </c>
      <c r="I494" t="s">
        <v>2798</v>
      </c>
      <c r="J494" t="s">
        <v>21</v>
      </c>
      <c r="K494" t="s">
        <v>21</v>
      </c>
      <c r="L494" t="s">
        <v>21</v>
      </c>
      <c r="M494">
        <v>3.12</v>
      </c>
      <c r="N494">
        <v>1</v>
      </c>
      <c r="P494" t="s">
        <v>3291</v>
      </c>
      <c r="Q494" t="s">
        <v>3292</v>
      </c>
      <c r="R494" t="s">
        <v>3293</v>
      </c>
      <c r="T494" t="s">
        <v>2685</v>
      </c>
      <c r="U494" t="s">
        <v>28</v>
      </c>
      <c r="V494" t="s">
        <v>240</v>
      </c>
      <c r="W494" t="s">
        <v>2686</v>
      </c>
      <c r="X494" t="s">
        <v>21</v>
      </c>
      <c r="Y494" s="6" t="s">
        <v>2687</v>
      </c>
    </row>
    <row r="495" spans="1:25" x14ac:dyDescent="0.25">
      <c r="A495" s="6" t="s">
        <v>2679</v>
      </c>
      <c r="B495" s="6" t="s">
        <v>2684</v>
      </c>
      <c r="C495" s="6" t="s">
        <v>17</v>
      </c>
      <c r="D495" s="6" t="s">
        <v>3290</v>
      </c>
      <c r="E495" s="7">
        <v>178.92</v>
      </c>
      <c r="F495" s="8" t="str">
        <f>CONCATENATE(Tabla_Consulta_desde_esco2016sql2[[#This Row],[CONCEPTO_1]],Tabla_Consulta_desde_esco2016sql2[[#This Row],[CONCEPTO_2]],Tabla_Consulta_desde_esco2016sql2[[#This Row],[CONCEPTO_3]])</f>
        <v>SUJETA DOCUMENTOS GRANDES</v>
      </c>
      <c r="G495" s="6" t="s">
        <v>20</v>
      </c>
      <c r="H495" s="6">
        <v>20500000462</v>
      </c>
      <c r="I495" t="s">
        <v>2803</v>
      </c>
      <c r="J495" t="s">
        <v>21</v>
      </c>
      <c r="K495" t="s">
        <v>21</v>
      </c>
      <c r="L495" t="s">
        <v>21</v>
      </c>
      <c r="M495">
        <v>24.68</v>
      </c>
      <c r="N495">
        <v>1</v>
      </c>
      <c r="P495" t="s">
        <v>3291</v>
      </c>
      <c r="Q495" t="s">
        <v>3292</v>
      </c>
      <c r="R495" t="s">
        <v>3293</v>
      </c>
      <c r="T495" t="s">
        <v>2685</v>
      </c>
      <c r="U495" t="s">
        <v>28</v>
      </c>
      <c r="V495" t="s">
        <v>240</v>
      </c>
      <c r="W495" t="s">
        <v>2686</v>
      </c>
      <c r="X495" t="s">
        <v>21</v>
      </c>
      <c r="Y495" s="6" t="s">
        <v>2687</v>
      </c>
    </row>
    <row r="496" spans="1:25" x14ac:dyDescent="0.25">
      <c r="A496" s="6" t="s">
        <v>2679</v>
      </c>
      <c r="B496" s="6" t="s">
        <v>2684</v>
      </c>
      <c r="C496" s="6" t="s">
        <v>17</v>
      </c>
      <c r="D496" s="6" t="s">
        <v>3290</v>
      </c>
      <c r="E496" s="7">
        <v>29.17</v>
      </c>
      <c r="F496" s="8" t="str">
        <f>CONCATENATE(Tabla_Consulta_desde_esco2016sql2[[#This Row],[CONCEPTO_1]],Tabla_Consulta_desde_esco2016sql2[[#This Row],[CONCEPTO_2]],Tabla_Consulta_desde_esco2016sql2[[#This Row],[CONCEPTO_3]])</f>
        <v>TINTA PARA SELLOS NEGRA SURTIR EN COLOR AZUL</v>
      </c>
      <c r="G496" s="6" t="s">
        <v>20</v>
      </c>
      <c r="H496" s="6">
        <v>20500000462</v>
      </c>
      <c r="I496" t="s">
        <v>3294</v>
      </c>
      <c r="J496" t="s">
        <v>21</v>
      </c>
      <c r="K496" t="s">
        <v>21</v>
      </c>
      <c r="L496" t="s">
        <v>21</v>
      </c>
      <c r="M496">
        <v>4.0199999999999996</v>
      </c>
      <c r="N496">
        <v>1</v>
      </c>
      <c r="P496" t="s">
        <v>3291</v>
      </c>
      <c r="Q496" t="s">
        <v>3292</v>
      </c>
      <c r="R496" t="s">
        <v>3293</v>
      </c>
      <c r="T496" t="s">
        <v>2685</v>
      </c>
      <c r="U496" t="s">
        <v>28</v>
      </c>
      <c r="V496" t="s">
        <v>240</v>
      </c>
      <c r="W496" t="s">
        <v>2686</v>
      </c>
      <c r="X496" t="s">
        <v>21</v>
      </c>
      <c r="Y496" s="6" t="s">
        <v>2687</v>
      </c>
    </row>
    <row r="497" spans="1:25" x14ac:dyDescent="0.25">
      <c r="A497" s="6" t="s">
        <v>2679</v>
      </c>
      <c r="B497" s="6" t="s">
        <v>2684</v>
      </c>
      <c r="C497" s="6" t="s">
        <v>17</v>
      </c>
      <c r="D497" s="6" t="s">
        <v>3295</v>
      </c>
      <c r="E497" s="7">
        <v>3157.06</v>
      </c>
      <c r="F497" s="8" t="str">
        <f>CONCATENATE(Tabla_Consulta_desde_esco2016sql2[[#This Row],[CONCEPTO_1]],Tabla_Consulta_desde_esco2016sql2[[#This Row],[CONCEPTO_2]],Tabla_Consulta_desde_esco2016sql2[[#This Row],[CONCEPTO_3]])</f>
        <v>ROLLO DE PAPEL PARA PLOTER 91 X 50 NUCLEO 2</v>
      </c>
      <c r="G497" s="6" t="s">
        <v>20</v>
      </c>
      <c r="H497" s="6">
        <v>20500000462</v>
      </c>
      <c r="I497" t="s">
        <v>3150</v>
      </c>
      <c r="J497" t="s">
        <v>21</v>
      </c>
      <c r="K497" t="s">
        <v>21</v>
      </c>
      <c r="L497" t="s">
        <v>21</v>
      </c>
      <c r="M497">
        <v>435.46</v>
      </c>
      <c r="N497">
        <v>1</v>
      </c>
      <c r="P497" t="s">
        <v>3296</v>
      </c>
      <c r="Q497" t="s">
        <v>3297</v>
      </c>
      <c r="R497" t="s">
        <v>3298</v>
      </c>
      <c r="T497" t="s">
        <v>2685</v>
      </c>
      <c r="U497" t="s">
        <v>28</v>
      </c>
      <c r="V497" t="s">
        <v>240</v>
      </c>
      <c r="W497" t="s">
        <v>2686</v>
      </c>
      <c r="X497" t="s">
        <v>21</v>
      </c>
      <c r="Y497" s="6" t="s">
        <v>2687</v>
      </c>
    </row>
    <row r="498" spans="1:25" x14ac:dyDescent="0.25">
      <c r="A498" s="6" t="s">
        <v>2679</v>
      </c>
      <c r="B498" s="6" t="s">
        <v>2684</v>
      </c>
      <c r="C498" s="6" t="s">
        <v>17</v>
      </c>
      <c r="D498" s="6" t="s">
        <v>3299</v>
      </c>
      <c r="E498" s="7">
        <v>1329.48</v>
      </c>
      <c r="F498" s="8" t="str">
        <f>CONCATENATE(Tabla_Consulta_desde_esco2016sql2[[#This Row],[CONCEPTO_1]],Tabla_Consulta_desde_esco2016sql2[[#This Row],[CONCEPTO_2]],Tabla_Consulta_desde_esco2016sql2[[#This Row],[CONCEPTO_3]])</f>
        <v>CARPETA DE 3" CARPETA BLANCA DE 3 ARILLOS</v>
      </c>
      <c r="G498" s="6" t="s">
        <v>20</v>
      </c>
      <c r="H498" s="6">
        <v>20500000462</v>
      </c>
      <c r="I498" t="s">
        <v>3300</v>
      </c>
      <c r="J498" t="s">
        <v>21</v>
      </c>
      <c r="K498" t="s">
        <v>21</v>
      </c>
      <c r="L498" t="s">
        <v>21</v>
      </c>
      <c r="M498">
        <v>183.38</v>
      </c>
      <c r="N498">
        <v>1</v>
      </c>
      <c r="P498" t="s">
        <v>3301</v>
      </c>
      <c r="Q498" t="s">
        <v>3302</v>
      </c>
      <c r="R498" t="s">
        <v>610</v>
      </c>
      <c r="T498" t="s">
        <v>2685</v>
      </c>
      <c r="U498" t="s">
        <v>28</v>
      </c>
      <c r="V498" t="s">
        <v>240</v>
      </c>
      <c r="W498" t="s">
        <v>2686</v>
      </c>
      <c r="X498" t="s">
        <v>21</v>
      </c>
      <c r="Y498" s="6" t="s">
        <v>2687</v>
      </c>
    </row>
    <row r="499" spans="1:25" x14ac:dyDescent="0.25">
      <c r="A499" s="6" t="s">
        <v>2679</v>
      </c>
      <c r="B499" s="6" t="s">
        <v>2684</v>
      </c>
      <c r="C499" s="6" t="s">
        <v>17</v>
      </c>
      <c r="D499" s="6" t="s">
        <v>3303</v>
      </c>
      <c r="E499" s="7">
        <v>421.71</v>
      </c>
      <c r="F499" s="8" t="str">
        <f>CONCATENATE(Tabla_Consulta_desde_esco2016sql2[[#This Row],[CONCEPTO_1]],Tabla_Consulta_desde_esco2016sql2[[#This Row],[CONCEPTO_2]],Tabla_Consulta_desde_esco2016sql2[[#This Row],[CONCEPTO_3]])</f>
        <v>CAJA ARCHIVO DE PLASTICO TAM CARTA</v>
      </c>
      <c r="G499" s="6" t="s">
        <v>20</v>
      </c>
      <c r="H499" s="6">
        <v>20500000462</v>
      </c>
      <c r="I499" t="s">
        <v>3304</v>
      </c>
      <c r="J499" t="s">
        <v>21</v>
      </c>
      <c r="K499" t="s">
        <v>21</v>
      </c>
      <c r="L499" t="s">
        <v>21</v>
      </c>
      <c r="M499">
        <v>58.17</v>
      </c>
      <c r="N499">
        <v>1</v>
      </c>
      <c r="P499" t="s">
        <v>3305</v>
      </c>
      <c r="Q499" t="s">
        <v>3306</v>
      </c>
      <c r="R499" t="s">
        <v>3307</v>
      </c>
      <c r="T499" t="s">
        <v>2685</v>
      </c>
      <c r="U499" t="s">
        <v>28</v>
      </c>
      <c r="V499" t="s">
        <v>240</v>
      </c>
      <c r="W499" t="s">
        <v>2686</v>
      </c>
      <c r="X499" t="s">
        <v>21</v>
      </c>
      <c r="Y499" s="6" t="s">
        <v>2687</v>
      </c>
    </row>
    <row r="500" spans="1:25" x14ac:dyDescent="0.25">
      <c r="A500" s="6" t="s">
        <v>2679</v>
      </c>
      <c r="B500" s="6" t="s">
        <v>2684</v>
      </c>
      <c r="C500" s="6" t="s">
        <v>17</v>
      </c>
      <c r="D500" s="6" t="s">
        <v>3048</v>
      </c>
      <c r="E500" s="7">
        <v>511.56</v>
      </c>
      <c r="F500" s="8" t="str">
        <f>CONCATENATE(Tabla_Consulta_desde_esco2016sql2[[#This Row],[CONCEPTO_1]],Tabla_Consulta_desde_esco2016sql2[[#This Row],[CONCEPTO_2]],Tabla_Consulta_desde_esco2016sql2[[#This Row],[CONCEPTO_3]])</f>
        <v>BLOCK POST IT</v>
      </c>
      <c r="G500" s="6" t="s">
        <v>20</v>
      </c>
      <c r="H500" s="6">
        <v>20500000462</v>
      </c>
      <c r="I500" t="s">
        <v>2775</v>
      </c>
      <c r="J500" t="s">
        <v>21</v>
      </c>
      <c r="K500" t="s">
        <v>21</v>
      </c>
      <c r="L500" t="s">
        <v>21</v>
      </c>
      <c r="M500">
        <v>70.56</v>
      </c>
      <c r="N500">
        <v>1</v>
      </c>
      <c r="P500" t="s">
        <v>3050</v>
      </c>
      <c r="Q500" t="s">
        <v>3051</v>
      </c>
      <c r="R500" t="s">
        <v>3052</v>
      </c>
      <c r="T500" t="s">
        <v>2685</v>
      </c>
      <c r="U500" t="s">
        <v>28</v>
      </c>
      <c r="V500" t="s">
        <v>240</v>
      </c>
      <c r="W500" t="s">
        <v>2686</v>
      </c>
      <c r="X500" t="s">
        <v>21</v>
      </c>
      <c r="Y500" s="6" t="s">
        <v>2687</v>
      </c>
    </row>
    <row r="501" spans="1:25" x14ac:dyDescent="0.25">
      <c r="A501" s="6" t="s">
        <v>2679</v>
      </c>
      <c r="B501" s="6" t="s">
        <v>2684</v>
      </c>
      <c r="C501" s="6" t="s">
        <v>17</v>
      </c>
      <c r="D501" s="6" t="s">
        <v>3048</v>
      </c>
      <c r="E501" s="7">
        <v>514.58000000000004</v>
      </c>
      <c r="F501" s="8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501" s="6" t="s">
        <v>20</v>
      </c>
      <c r="H501" s="6">
        <v>20500000462</v>
      </c>
      <c r="I501" t="s">
        <v>2780</v>
      </c>
      <c r="J501" t="s">
        <v>21</v>
      </c>
      <c r="K501" t="s">
        <v>21</v>
      </c>
      <c r="L501" t="s">
        <v>21</v>
      </c>
      <c r="M501">
        <v>70.98</v>
      </c>
      <c r="N501">
        <v>1</v>
      </c>
      <c r="P501" t="s">
        <v>3050</v>
      </c>
      <c r="Q501" t="s">
        <v>3051</v>
      </c>
      <c r="R501" t="s">
        <v>3052</v>
      </c>
      <c r="T501" t="s">
        <v>2685</v>
      </c>
      <c r="U501" t="s">
        <v>28</v>
      </c>
      <c r="V501" t="s">
        <v>240</v>
      </c>
      <c r="W501" t="s">
        <v>2686</v>
      </c>
      <c r="X501" t="s">
        <v>21</v>
      </c>
      <c r="Y501" s="6" t="s">
        <v>2687</v>
      </c>
    </row>
    <row r="502" spans="1:25" x14ac:dyDescent="0.25">
      <c r="A502" s="6" t="s">
        <v>2679</v>
      </c>
      <c r="B502" s="6" t="s">
        <v>2684</v>
      </c>
      <c r="C502" s="6" t="s">
        <v>17</v>
      </c>
      <c r="D502" s="6" t="s">
        <v>3048</v>
      </c>
      <c r="E502" s="7">
        <v>475.14</v>
      </c>
      <c r="F502" s="8" t="str">
        <f>CONCATENATE(Tabla_Consulta_desde_esco2016sql2[[#This Row],[CONCEPTO_1]],Tabla_Consulta_desde_esco2016sql2[[#This Row],[CONCEPTO_2]],Tabla_Consulta_desde_esco2016sql2[[#This Row],[CONCEPTO_3]])</f>
        <v>CD C/20</v>
      </c>
      <c r="G502" s="6" t="s">
        <v>20</v>
      </c>
      <c r="H502" s="6">
        <v>20500000462</v>
      </c>
      <c r="I502" t="s">
        <v>2782</v>
      </c>
      <c r="J502" t="s">
        <v>21</v>
      </c>
      <c r="K502" t="s">
        <v>21</v>
      </c>
      <c r="L502" t="s">
        <v>21</v>
      </c>
      <c r="M502">
        <v>65.540000000000006</v>
      </c>
      <c r="N502">
        <v>1</v>
      </c>
      <c r="P502" t="s">
        <v>3050</v>
      </c>
      <c r="Q502" t="s">
        <v>3051</v>
      </c>
      <c r="R502" t="s">
        <v>3052</v>
      </c>
      <c r="T502" t="s">
        <v>2685</v>
      </c>
      <c r="U502" t="s">
        <v>28</v>
      </c>
      <c r="V502" t="s">
        <v>240</v>
      </c>
      <c r="W502" t="s">
        <v>2686</v>
      </c>
      <c r="X502" t="s">
        <v>21</v>
      </c>
      <c r="Y502" s="6" t="s">
        <v>2687</v>
      </c>
    </row>
    <row r="503" spans="1:25" x14ac:dyDescent="0.25">
      <c r="A503" s="6" t="s">
        <v>2679</v>
      </c>
      <c r="B503" s="6" t="s">
        <v>2684</v>
      </c>
      <c r="C503" s="6" t="s">
        <v>17</v>
      </c>
      <c r="D503" s="6" t="s">
        <v>3048</v>
      </c>
      <c r="E503" s="7">
        <v>937.28</v>
      </c>
      <c r="F503" s="8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503" s="6" t="s">
        <v>20</v>
      </c>
      <c r="H503" s="6">
        <v>20500000462</v>
      </c>
      <c r="I503" t="s">
        <v>2791</v>
      </c>
      <c r="J503" t="s">
        <v>21</v>
      </c>
      <c r="K503" t="s">
        <v>21</v>
      </c>
      <c r="L503" t="s">
        <v>21</v>
      </c>
      <c r="M503">
        <v>129.28</v>
      </c>
      <c r="N503">
        <v>1</v>
      </c>
      <c r="P503" t="s">
        <v>3050</v>
      </c>
      <c r="Q503" t="s">
        <v>3051</v>
      </c>
      <c r="R503" t="s">
        <v>3052</v>
      </c>
      <c r="T503" t="s">
        <v>2685</v>
      </c>
      <c r="U503" t="s">
        <v>28</v>
      </c>
      <c r="V503" t="s">
        <v>240</v>
      </c>
      <c r="W503" t="s">
        <v>2686</v>
      </c>
      <c r="X503" t="s">
        <v>21</v>
      </c>
      <c r="Y503" s="6" t="s">
        <v>2687</v>
      </c>
    </row>
    <row r="504" spans="1:25" x14ac:dyDescent="0.25">
      <c r="A504" s="6" t="s">
        <v>2679</v>
      </c>
      <c r="B504" s="6" t="s">
        <v>2684</v>
      </c>
      <c r="C504" s="6" t="s">
        <v>17</v>
      </c>
      <c r="D504" s="6" t="s">
        <v>3048</v>
      </c>
      <c r="E504" s="7">
        <v>791.41</v>
      </c>
      <c r="F504" s="8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504" s="6" t="s">
        <v>20</v>
      </c>
      <c r="H504" s="6">
        <v>20500000462</v>
      </c>
      <c r="I504" t="s">
        <v>2792</v>
      </c>
      <c r="J504" t="s">
        <v>21</v>
      </c>
      <c r="K504" t="s">
        <v>21</v>
      </c>
      <c r="L504" t="s">
        <v>21</v>
      </c>
      <c r="M504">
        <v>109.16</v>
      </c>
      <c r="N504">
        <v>1</v>
      </c>
      <c r="P504" t="s">
        <v>3050</v>
      </c>
      <c r="Q504" t="s">
        <v>3051</v>
      </c>
      <c r="R504" t="s">
        <v>3052</v>
      </c>
      <c r="T504" t="s">
        <v>2685</v>
      </c>
      <c r="U504" t="s">
        <v>28</v>
      </c>
      <c r="V504" t="s">
        <v>240</v>
      </c>
      <c r="W504" t="s">
        <v>2686</v>
      </c>
      <c r="X504" t="s">
        <v>21</v>
      </c>
      <c r="Y504" s="6" t="s">
        <v>2687</v>
      </c>
    </row>
    <row r="505" spans="1:25" x14ac:dyDescent="0.25">
      <c r="A505" s="6" t="s">
        <v>2679</v>
      </c>
      <c r="B505" s="6" t="s">
        <v>2684</v>
      </c>
      <c r="C505" s="6" t="s">
        <v>17</v>
      </c>
      <c r="D505" s="6" t="s">
        <v>3048</v>
      </c>
      <c r="E505" s="7">
        <v>354.44</v>
      </c>
      <c r="F505" s="8" t="str">
        <f>CONCATENATE(Tabla_Consulta_desde_esco2016sql2[[#This Row],[CONCEPTO_1]],Tabla_Consulta_desde_esco2016sql2[[#This Row],[CONCEPTO_2]],Tabla_Consulta_desde_esco2016sql2[[#This Row],[CONCEPTO_3]])</f>
        <v>GRAPAS STD</v>
      </c>
      <c r="G505" s="6" t="s">
        <v>20</v>
      </c>
      <c r="H505" s="6">
        <v>20500000462</v>
      </c>
      <c r="I505" t="s">
        <v>2793</v>
      </c>
      <c r="J505" t="s">
        <v>21</v>
      </c>
      <c r="K505" t="s">
        <v>21</v>
      </c>
      <c r="L505" t="s">
        <v>21</v>
      </c>
      <c r="M505">
        <v>48.89</v>
      </c>
      <c r="N505">
        <v>1</v>
      </c>
      <c r="P505" t="s">
        <v>3050</v>
      </c>
      <c r="Q505" t="s">
        <v>3051</v>
      </c>
      <c r="R505" t="s">
        <v>3052</v>
      </c>
      <c r="T505" t="s">
        <v>2685</v>
      </c>
      <c r="U505" t="s">
        <v>28</v>
      </c>
      <c r="V505" t="s">
        <v>240</v>
      </c>
      <c r="W505" t="s">
        <v>2686</v>
      </c>
      <c r="X505" t="s">
        <v>21</v>
      </c>
      <c r="Y505" s="6" t="s">
        <v>2687</v>
      </c>
    </row>
    <row r="506" spans="1:25" x14ac:dyDescent="0.25">
      <c r="A506" s="6" t="s">
        <v>2679</v>
      </c>
      <c r="B506" s="6" t="s">
        <v>2684</v>
      </c>
      <c r="C506" s="6" t="s">
        <v>17</v>
      </c>
      <c r="D506" s="6" t="s">
        <v>3048</v>
      </c>
      <c r="E506" s="7">
        <v>272.83</v>
      </c>
      <c r="F506" s="8" t="str">
        <f>CONCATENATE(Tabla_Consulta_desde_esco2016sql2[[#This Row],[CONCEPTO_1]],Tabla_Consulta_desde_esco2016sql2[[#This Row],[CONCEPTO_2]],Tabla_Consulta_desde_esco2016sql2[[#This Row],[CONCEPTO_3]])</f>
        <v>LAPIZ ADHESIVO CHICO</v>
      </c>
      <c r="G506" s="6" t="s">
        <v>20</v>
      </c>
      <c r="H506" s="6">
        <v>20500000462</v>
      </c>
      <c r="I506" t="s">
        <v>2794</v>
      </c>
      <c r="J506" t="s">
        <v>21</v>
      </c>
      <c r="K506" t="s">
        <v>21</v>
      </c>
      <c r="L506" t="s">
        <v>21</v>
      </c>
      <c r="M506">
        <v>37.630000000000003</v>
      </c>
      <c r="N506">
        <v>1</v>
      </c>
      <c r="P506" t="s">
        <v>3050</v>
      </c>
      <c r="Q506" t="s">
        <v>3051</v>
      </c>
      <c r="R506" t="s">
        <v>3052</v>
      </c>
      <c r="T506" t="s">
        <v>2685</v>
      </c>
      <c r="U506" t="s">
        <v>28</v>
      </c>
      <c r="V506" t="s">
        <v>240</v>
      </c>
      <c r="W506" t="s">
        <v>2686</v>
      </c>
      <c r="X506" t="s">
        <v>21</v>
      </c>
      <c r="Y506" s="6" t="s">
        <v>2687</v>
      </c>
    </row>
    <row r="507" spans="1:25" x14ac:dyDescent="0.25">
      <c r="A507" s="6" t="s">
        <v>2679</v>
      </c>
      <c r="B507" s="6" t="s">
        <v>2684</v>
      </c>
      <c r="C507" s="6" t="s">
        <v>17</v>
      </c>
      <c r="D507" s="6" t="s">
        <v>3048</v>
      </c>
      <c r="E507" s="7">
        <v>319.81</v>
      </c>
      <c r="F507" s="8" t="str">
        <f>CONCATENATE(Tabla_Consulta_desde_esco2016sql2[[#This Row],[CONCEPTO_1]],Tabla_Consulta_desde_esco2016sql2[[#This Row],[CONCEPTO_2]],Tabla_Consulta_desde_esco2016sql2[[#This Row],[CONCEPTO_3]])</f>
        <v>MARCA TEXTO</v>
      </c>
      <c r="G507" s="6" t="s">
        <v>20</v>
      </c>
      <c r="H507" s="6">
        <v>20500000462</v>
      </c>
      <c r="I507" t="s">
        <v>3308</v>
      </c>
      <c r="J507" t="s">
        <v>21</v>
      </c>
      <c r="K507" t="s">
        <v>21</v>
      </c>
      <c r="L507" t="s">
        <v>21</v>
      </c>
      <c r="M507">
        <v>44.11</v>
      </c>
      <c r="N507">
        <v>1</v>
      </c>
      <c r="P507" t="s">
        <v>3050</v>
      </c>
      <c r="Q507" t="s">
        <v>3051</v>
      </c>
      <c r="R507" t="s">
        <v>3052</v>
      </c>
      <c r="T507" t="s">
        <v>2685</v>
      </c>
      <c r="U507" t="s">
        <v>28</v>
      </c>
      <c r="V507" t="s">
        <v>240</v>
      </c>
      <c r="W507" t="s">
        <v>2686</v>
      </c>
      <c r="X507" t="s">
        <v>21</v>
      </c>
      <c r="Y507" s="6" t="s">
        <v>2687</v>
      </c>
    </row>
    <row r="508" spans="1:25" x14ac:dyDescent="0.25">
      <c r="A508" s="6" t="s">
        <v>2679</v>
      </c>
      <c r="B508" s="6" t="s">
        <v>2684</v>
      </c>
      <c r="C508" s="6" t="s">
        <v>17</v>
      </c>
      <c r="D508" s="6" t="s">
        <v>3048</v>
      </c>
      <c r="E508" s="7">
        <v>186.53</v>
      </c>
      <c r="F508" s="8" t="str">
        <f>CONCATENATE(Tabla_Consulta_desde_esco2016sql2[[#This Row],[CONCEPTO_1]],Tabla_Consulta_desde_esco2016sql2[[#This Row],[CONCEPTO_2]],Tabla_Consulta_desde_esco2016sql2[[#This Row],[CONCEPTO_3]])</f>
        <v>MARCADOR PARA PIZARRON  C/4 NEGRO, AZUL, ROJO YVERDE</v>
      </c>
      <c r="G508" s="6" t="s">
        <v>20</v>
      </c>
      <c r="H508" s="6">
        <v>20500000462</v>
      </c>
      <c r="I508" t="s">
        <v>3309</v>
      </c>
      <c r="J508" t="s">
        <v>3310</v>
      </c>
      <c r="K508" t="s">
        <v>21</v>
      </c>
      <c r="L508" t="s">
        <v>21</v>
      </c>
      <c r="M508">
        <v>25.73</v>
      </c>
      <c r="N508">
        <v>1</v>
      </c>
      <c r="P508" t="s">
        <v>3050</v>
      </c>
      <c r="Q508" t="s">
        <v>3051</v>
      </c>
      <c r="R508" t="s">
        <v>3052</v>
      </c>
      <c r="T508" t="s">
        <v>2685</v>
      </c>
      <c r="U508" t="s">
        <v>28</v>
      </c>
      <c r="V508" t="s">
        <v>240</v>
      </c>
      <c r="W508" t="s">
        <v>2686</v>
      </c>
      <c r="X508" t="s">
        <v>21</v>
      </c>
      <c r="Y508" s="6" t="s">
        <v>2687</v>
      </c>
    </row>
    <row r="509" spans="1:25" x14ac:dyDescent="0.25">
      <c r="A509" s="6" t="s">
        <v>2679</v>
      </c>
      <c r="B509" s="6" t="s">
        <v>2684</v>
      </c>
      <c r="C509" s="6" t="s">
        <v>17</v>
      </c>
      <c r="D509" s="6" t="s">
        <v>3048</v>
      </c>
      <c r="E509" s="7">
        <v>136</v>
      </c>
      <c r="F509" s="8" t="str">
        <f>CONCATENATE(Tabla_Consulta_desde_esco2016sql2[[#This Row],[CONCEPTO_1]],Tabla_Consulta_desde_esco2016sql2[[#This Row],[CONCEPTO_2]],Tabla_Consulta_desde_esco2016sql2[[#This Row],[CONCEPTO_3]])</f>
        <v>MARCADOR PERMANENTE NEGRO C/12</v>
      </c>
      <c r="G509" s="6" t="s">
        <v>20</v>
      </c>
      <c r="H509" s="6">
        <v>20500000462</v>
      </c>
      <c r="I509" t="s">
        <v>2753</v>
      </c>
      <c r="J509" t="s">
        <v>21</v>
      </c>
      <c r="K509" t="s">
        <v>21</v>
      </c>
      <c r="L509" t="s">
        <v>21</v>
      </c>
      <c r="M509">
        <v>18.760000000000002</v>
      </c>
      <c r="N509">
        <v>1</v>
      </c>
      <c r="P509" t="s">
        <v>3050</v>
      </c>
      <c r="Q509" t="s">
        <v>3051</v>
      </c>
      <c r="R509" t="s">
        <v>3052</v>
      </c>
      <c r="T509" t="s">
        <v>2685</v>
      </c>
      <c r="U509" t="s">
        <v>28</v>
      </c>
      <c r="V509" t="s">
        <v>240</v>
      </c>
      <c r="W509" t="s">
        <v>2686</v>
      </c>
      <c r="X509" t="s">
        <v>21</v>
      </c>
      <c r="Y509" s="6" t="s">
        <v>2687</v>
      </c>
    </row>
    <row r="510" spans="1:25" x14ac:dyDescent="0.25">
      <c r="A510" s="6" t="s">
        <v>2679</v>
      </c>
      <c r="B510" s="6" t="s">
        <v>2684</v>
      </c>
      <c r="C510" s="6" t="s">
        <v>17</v>
      </c>
      <c r="D510" s="6" t="s">
        <v>3048</v>
      </c>
      <c r="E510" s="7">
        <v>92.34</v>
      </c>
      <c r="F510" s="8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510" s="6" t="s">
        <v>20</v>
      </c>
      <c r="H510" s="6">
        <v>20500000462</v>
      </c>
      <c r="I510" t="s">
        <v>2985</v>
      </c>
      <c r="J510" t="s">
        <v>21</v>
      </c>
      <c r="K510" t="s">
        <v>21</v>
      </c>
      <c r="L510" t="s">
        <v>21</v>
      </c>
      <c r="M510">
        <v>12.74</v>
      </c>
      <c r="N510">
        <v>1</v>
      </c>
      <c r="P510" t="s">
        <v>3050</v>
      </c>
      <c r="Q510" t="s">
        <v>3051</v>
      </c>
      <c r="R510" t="s">
        <v>3052</v>
      </c>
      <c r="T510" t="s">
        <v>2685</v>
      </c>
      <c r="U510" t="s">
        <v>28</v>
      </c>
      <c r="V510" t="s">
        <v>240</v>
      </c>
      <c r="W510" t="s">
        <v>2686</v>
      </c>
      <c r="X510" t="s">
        <v>21</v>
      </c>
      <c r="Y510" s="6" t="s">
        <v>2687</v>
      </c>
    </row>
    <row r="511" spans="1:25" x14ac:dyDescent="0.25">
      <c r="A511" s="6" t="s">
        <v>2679</v>
      </c>
      <c r="B511" s="6" t="s">
        <v>2684</v>
      </c>
      <c r="C511" s="6" t="s">
        <v>17</v>
      </c>
      <c r="D511" s="6" t="s">
        <v>3048</v>
      </c>
      <c r="E511" s="7">
        <v>92.34</v>
      </c>
      <c r="F511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511" s="6" t="s">
        <v>20</v>
      </c>
      <c r="H511" s="6">
        <v>20500000462</v>
      </c>
      <c r="I511" t="s">
        <v>2681</v>
      </c>
      <c r="J511" t="s">
        <v>21</v>
      </c>
      <c r="K511" t="s">
        <v>21</v>
      </c>
      <c r="L511" t="s">
        <v>21</v>
      </c>
      <c r="M511">
        <v>12.74</v>
      </c>
      <c r="N511">
        <v>1</v>
      </c>
      <c r="P511" t="s">
        <v>3050</v>
      </c>
      <c r="Q511" t="s">
        <v>3051</v>
      </c>
      <c r="R511" t="s">
        <v>3052</v>
      </c>
      <c r="T511" t="s">
        <v>2685</v>
      </c>
      <c r="U511" t="s">
        <v>28</v>
      </c>
      <c r="V511" t="s">
        <v>240</v>
      </c>
      <c r="W511" t="s">
        <v>2686</v>
      </c>
      <c r="X511" t="s">
        <v>21</v>
      </c>
      <c r="Y511" s="6" t="s">
        <v>2687</v>
      </c>
    </row>
    <row r="512" spans="1:25" x14ac:dyDescent="0.25">
      <c r="A512" s="6" t="s">
        <v>2679</v>
      </c>
      <c r="B512" s="6" t="s">
        <v>2684</v>
      </c>
      <c r="C512" s="6" t="s">
        <v>17</v>
      </c>
      <c r="D512" s="6" t="s">
        <v>3048</v>
      </c>
      <c r="E512" s="7">
        <v>121.38</v>
      </c>
      <c r="F512" s="8" t="str">
        <f>CONCATENATE(Tabla_Consulta_desde_esco2016sql2[[#This Row],[CONCEPTO_1]],Tabla_Consulta_desde_esco2016sql2[[#This Row],[CONCEPTO_2]],Tabla_Consulta_desde_esco2016sql2[[#This Row],[CONCEPTO_3]])</f>
        <v>PLUMON SHARPIE FINE ULTRA/FINE COLOR AZUL</v>
      </c>
      <c r="G512" s="6" t="s">
        <v>20</v>
      </c>
      <c r="H512" s="6">
        <v>20500000462</v>
      </c>
      <c r="I512" t="s">
        <v>3123</v>
      </c>
      <c r="J512" t="s">
        <v>21</v>
      </c>
      <c r="K512" t="s">
        <v>21</v>
      </c>
      <c r="L512" t="s">
        <v>21</v>
      </c>
      <c r="M512">
        <v>16.739999999999998</v>
      </c>
      <c r="N512">
        <v>1</v>
      </c>
      <c r="P512" t="s">
        <v>3050</v>
      </c>
      <c r="Q512" t="s">
        <v>3051</v>
      </c>
      <c r="R512" t="s">
        <v>3052</v>
      </c>
      <c r="T512" t="s">
        <v>2685</v>
      </c>
      <c r="U512" t="s">
        <v>28</v>
      </c>
      <c r="V512" t="s">
        <v>240</v>
      </c>
      <c r="W512" t="s">
        <v>2686</v>
      </c>
      <c r="X512" t="s">
        <v>21</v>
      </c>
      <c r="Y512" s="6" t="s">
        <v>2687</v>
      </c>
    </row>
    <row r="513" spans="1:25" x14ac:dyDescent="0.25">
      <c r="A513" s="6" t="s">
        <v>2679</v>
      </c>
      <c r="B513" s="6" t="s">
        <v>2684</v>
      </c>
      <c r="C513" s="6" t="s">
        <v>17</v>
      </c>
      <c r="D513" s="6" t="s">
        <v>3048</v>
      </c>
      <c r="E513" s="7">
        <v>121.38</v>
      </c>
      <c r="F513" s="8" t="str">
        <f>CONCATENATE(Tabla_Consulta_desde_esco2016sql2[[#This Row],[CONCEPTO_1]],Tabla_Consulta_desde_esco2016sql2[[#This Row],[CONCEPTO_2]],Tabla_Consulta_desde_esco2016sql2[[#This Row],[CONCEPTO_3]])</f>
        <v>PLUMON SHARPIE FINE ULTRA/FINE COLOR ROJO</v>
      </c>
      <c r="G513" s="6" t="s">
        <v>20</v>
      </c>
      <c r="H513" s="6">
        <v>20500000462</v>
      </c>
      <c r="I513" t="s">
        <v>3311</v>
      </c>
      <c r="J513" t="s">
        <v>21</v>
      </c>
      <c r="K513" t="s">
        <v>21</v>
      </c>
      <c r="L513" t="s">
        <v>21</v>
      </c>
      <c r="M513">
        <v>16.739999999999998</v>
      </c>
      <c r="N513">
        <v>1</v>
      </c>
      <c r="P513" t="s">
        <v>3050</v>
      </c>
      <c r="Q513" t="s">
        <v>3051</v>
      </c>
      <c r="R513" t="s">
        <v>3052</v>
      </c>
      <c r="T513" t="s">
        <v>2685</v>
      </c>
      <c r="U513" t="s">
        <v>28</v>
      </c>
      <c r="V513" t="s">
        <v>240</v>
      </c>
      <c r="W513" t="s">
        <v>2686</v>
      </c>
      <c r="X513" t="s">
        <v>21</v>
      </c>
      <c r="Y513" s="6" t="s">
        <v>2687</v>
      </c>
    </row>
    <row r="514" spans="1:25" x14ac:dyDescent="0.25">
      <c r="A514" s="6" t="s">
        <v>2679</v>
      </c>
      <c r="B514" s="6" t="s">
        <v>2684</v>
      </c>
      <c r="C514" s="6" t="s">
        <v>17</v>
      </c>
      <c r="D514" s="6" t="s">
        <v>3048</v>
      </c>
      <c r="E514" s="7">
        <v>121.38</v>
      </c>
      <c r="F514" s="8" t="str">
        <f>CONCATENATE(Tabla_Consulta_desde_esco2016sql2[[#This Row],[CONCEPTO_1]],Tabla_Consulta_desde_esco2016sql2[[#This Row],[CONCEPTO_2]],Tabla_Consulta_desde_esco2016sql2[[#This Row],[CONCEPTO_3]])</f>
        <v>PLUMON SHARPIE FINE ULTRA/FINE COLOR VERDE</v>
      </c>
      <c r="G514" s="6" t="s">
        <v>20</v>
      </c>
      <c r="H514" s="6">
        <v>20500000462</v>
      </c>
      <c r="I514" t="s">
        <v>3312</v>
      </c>
      <c r="J514" t="s">
        <v>21</v>
      </c>
      <c r="K514" t="s">
        <v>21</v>
      </c>
      <c r="L514" t="s">
        <v>21</v>
      </c>
      <c r="M514">
        <v>16.739999999999998</v>
      </c>
      <c r="N514">
        <v>1</v>
      </c>
      <c r="P514" t="s">
        <v>3050</v>
      </c>
      <c r="Q514" t="s">
        <v>3051</v>
      </c>
      <c r="R514" t="s">
        <v>3052</v>
      </c>
      <c r="T514" t="s">
        <v>2685</v>
      </c>
      <c r="U514" t="s">
        <v>28</v>
      </c>
      <c r="V514" t="s">
        <v>240</v>
      </c>
      <c r="W514" t="s">
        <v>2686</v>
      </c>
      <c r="X514" t="s">
        <v>21</v>
      </c>
      <c r="Y514" s="6" t="s">
        <v>2687</v>
      </c>
    </row>
    <row r="515" spans="1:25" x14ac:dyDescent="0.25">
      <c r="A515" s="6" t="s">
        <v>2679</v>
      </c>
      <c r="B515" s="6" t="s">
        <v>2684</v>
      </c>
      <c r="C515" s="6" t="s">
        <v>17</v>
      </c>
      <c r="D515" s="6" t="s">
        <v>3048</v>
      </c>
      <c r="E515" s="7">
        <v>80.680000000000007</v>
      </c>
      <c r="F515" s="8" t="str">
        <f>CONCATENATE(Tabla_Consulta_desde_esco2016sql2[[#This Row],[CONCEPTO_1]],Tabla_Consulta_desde_esco2016sql2[[#This Row],[CONCEPTO_2]],Tabla_Consulta_desde_esco2016sql2[[#This Row],[CONCEPTO_3]])</f>
        <v>REGLA METALICA DE 30 CMS</v>
      </c>
      <c r="G515" s="6" t="s">
        <v>20</v>
      </c>
      <c r="H515" s="6">
        <v>20500000462</v>
      </c>
      <c r="I515" t="s">
        <v>3313</v>
      </c>
      <c r="J515" t="s">
        <v>21</v>
      </c>
      <c r="K515" t="s">
        <v>21</v>
      </c>
      <c r="L515" t="s">
        <v>21</v>
      </c>
      <c r="M515">
        <v>11.13</v>
      </c>
      <c r="N515">
        <v>1</v>
      </c>
      <c r="P515" t="s">
        <v>3050</v>
      </c>
      <c r="Q515" t="s">
        <v>3051</v>
      </c>
      <c r="R515" t="s">
        <v>3052</v>
      </c>
      <c r="T515" t="s">
        <v>2685</v>
      </c>
      <c r="U515" t="s">
        <v>28</v>
      </c>
      <c r="V515" t="s">
        <v>240</v>
      </c>
      <c r="W515" t="s">
        <v>2686</v>
      </c>
      <c r="X515" t="s">
        <v>21</v>
      </c>
      <c r="Y515" s="6" t="s">
        <v>2687</v>
      </c>
    </row>
    <row r="516" spans="1:25" x14ac:dyDescent="0.25">
      <c r="A516" s="6" t="s">
        <v>1731</v>
      </c>
      <c r="B516" s="6" t="s">
        <v>1739</v>
      </c>
      <c r="C516" s="6" t="s">
        <v>17</v>
      </c>
      <c r="D516" s="6" t="s">
        <v>1759</v>
      </c>
      <c r="E516" s="7">
        <v>221183.23</v>
      </c>
      <c r="F516" s="8" t="str">
        <f>CONCATENATE(Tabla_Consulta_desde_esco2016sql2[[#This Row],[CONCEPTO_1]],Tabla_Consulta_desde_esco2016sql2[[#This Row],[CONCEPTO_2]],Tabla_Consulta_desde_esco2016sql2[[#This Row],[CONCEPTO_3]])</f>
        <v>20% SOBRE LA DEVOLUCION EFECTIVA DE ISRDEL MES DE AGOSTO</v>
      </c>
      <c r="G516" s="6" t="s">
        <v>1734</v>
      </c>
      <c r="H516" s="6">
        <v>20500000463</v>
      </c>
      <c r="I516" t="s">
        <v>1733</v>
      </c>
      <c r="J516" t="s">
        <v>1760</v>
      </c>
      <c r="K516" t="s">
        <v>21</v>
      </c>
      <c r="L516" t="s">
        <v>21</v>
      </c>
      <c r="M516">
        <v>30508.03</v>
      </c>
      <c r="N516">
        <v>1</v>
      </c>
      <c r="P516" t="s">
        <v>1761</v>
      </c>
      <c r="Q516" t="s">
        <v>1762</v>
      </c>
      <c r="R516" t="s">
        <v>86</v>
      </c>
      <c r="S516" t="s">
        <v>1763</v>
      </c>
      <c r="T516" t="s">
        <v>1741</v>
      </c>
      <c r="U516" t="s">
        <v>1742</v>
      </c>
      <c r="V516" t="s">
        <v>542</v>
      </c>
      <c r="W516" t="s">
        <v>21</v>
      </c>
      <c r="X516" t="s">
        <v>21</v>
      </c>
      <c r="Y516" s="6" t="s">
        <v>1740</v>
      </c>
    </row>
    <row r="517" spans="1:25" ht="30" x14ac:dyDescent="0.25">
      <c r="A517" s="6" t="s">
        <v>3157</v>
      </c>
      <c r="B517" s="6" t="s">
        <v>3164</v>
      </c>
      <c r="C517" s="6" t="s">
        <v>17</v>
      </c>
      <c r="D517" s="6" t="s">
        <v>3243</v>
      </c>
      <c r="E517" s="7">
        <v>5000</v>
      </c>
      <c r="F517" s="8" t="str">
        <f>CONCATENATE(Tabla_Consulta_desde_esco2016sql2[[#This Row],[CONCEPTO_1]],Tabla_Consulta_desde_esco2016sql2[[#This Row],[CONCEPTO_2]],Tabla_Consulta_desde_esco2016sql2[[#This Row],[CONCEPTO_3]])</f>
        <v>COMPRA DE MOCHILAS PARA REPARTIR EN DIFERENTESCOLONIAS DEL MUNICIPIO.</v>
      </c>
      <c r="G517" s="6" t="s">
        <v>70</v>
      </c>
      <c r="H517" s="6">
        <v>20500000464</v>
      </c>
      <c r="I517" t="s">
        <v>3244</v>
      </c>
      <c r="J517" t="s">
        <v>3245</v>
      </c>
      <c r="K517" t="s">
        <v>21</v>
      </c>
      <c r="L517" t="s">
        <v>21</v>
      </c>
      <c r="M517">
        <v>0</v>
      </c>
      <c r="N517">
        <v>1</v>
      </c>
      <c r="P517" t="s">
        <v>3246</v>
      </c>
      <c r="Q517" t="s">
        <v>3247</v>
      </c>
      <c r="R517" t="s">
        <v>1520</v>
      </c>
      <c r="S517" t="s">
        <v>3089</v>
      </c>
      <c r="T517" t="s">
        <v>3166</v>
      </c>
      <c r="U517" t="s">
        <v>3167</v>
      </c>
      <c r="V517" t="s">
        <v>3168</v>
      </c>
      <c r="W517" t="s">
        <v>3169</v>
      </c>
      <c r="X517" t="s">
        <v>21</v>
      </c>
      <c r="Y517" s="6" t="s">
        <v>3165</v>
      </c>
    </row>
    <row r="518" spans="1:25" x14ac:dyDescent="0.25">
      <c r="A518" s="6" t="s">
        <v>477</v>
      </c>
      <c r="B518" s="6" t="s">
        <v>484</v>
      </c>
      <c r="C518" s="6" t="s">
        <v>17</v>
      </c>
      <c r="D518" s="6" t="s">
        <v>478</v>
      </c>
      <c r="E518" s="7">
        <v>32359.99</v>
      </c>
      <c r="F518" s="8" t="str">
        <f>CONCATENATE(Tabla_Consulta_desde_esco2016sql2[[#This Row],[CONCEPTO_1]],Tabla_Consulta_desde_esco2016sql2[[#This Row],[CONCEPTO_2]],Tabla_Consulta_desde_esco2016sql2[[#This Row],[CONCEPTO_3]])</f>
        <v>COMPRA DE EQUIPO PARA EL TEATRO FIDEL VELAZQUEZ</v>
      </c>
      <c r="G518" s="6" t="s">
        <v>20</v>
      </c>
      <c r="H518" s="6">
        <v>20500000465</v>
      </c>
      <c r="I518" t="s">
        <v>479</v>
      </c>
      <c r="J518" t="s">
        <v>21</v>
      </c>
      <c r="K518" t="s">
        <v>21</v>
      </c>
      <c r="L518" t="s">
        <v>21</v>
      </c>
      <c r="M518">
        <v>4463.45</v>
      </c>
      <c r="N518">
        <v>1</v>
      </c>
      <c r="P518" t="s">
        <v>480</v>
      </c>
      <c r="Q518" t="s">
        <v>481</v>
      </c>
      <c r="R518" t="s">
        <v>482</v>
      </c>
      <c r="S518" t="s">
        <v>483</v>
      </c>
      <c r="T518" t="s">
        <v>486</v>
      </c>
      <c r="U518" t="s">
        <v>28</v>
      </c>
      <c r="V518" t="s">
        <v>275</v>
      </c>
      <c r="W518" t="s">
        <v>487</v>
      </c>
      <c r="X518" t="s">
        <v>488</v>
      </c>
      <c r="Y518" s="6" t="s">
        <v>485</v>
      </c>
    </row>
    <row r="519" spans="1:25" ht="30" x14ac:dyDescent="0.25">
      <c r="A519" s="6" t="s">
        <v>1743</v>
      </c>
      <c r="B519" s="6" t="s">
        <v>1753</v>
      </c>
      <c r="C519" s="6" t="s">
        <v>17</v>
      </c>
      <c r="D519" s="6" t="s">
        <v>1745</v>
      </c>
      <c r="E519" s="7">
        <v>50000</v>
      </c>
      <c r="F519" s="8" t="str">
        <f>CONCATENATE(Tabla_Consulta_desde_esco2016sql2[[#This Row],[CONCEPTO_1]],Tabla_Consulta_desde_esco2016sql2[[#This Row],[CONCEPTO_2]],Tabla_Consulta_desde_esco2016sql2[[#This Row],[CONCEPTO_3]])</f>
        <v>RECIBOS OFICIALES  SEGUN MUESTRA ORIGIAL  Y COPIA DEL FOLIO 388,001 AL 413,000  CON 1,000 CADACAJA</v>
      </c>
      <c r="G519" s="6" t="s">
        <v>1747</v>
      </c>
      <c r="H519" s="6">
        <v>20500000466</v>
      </c>
      <c r="I519" t="s">
        <v>1746</v>
      </c>
      <c r="J519" t="s">
        <v>1748</v>
      </c>
      <c r="K519" t="s">
        <v>1749</v>
      </c>
      <c r="L519" t="s">
        <v>21</v>
      </c>
      <c r="M519">
        <v>8494.2099999999991</v>
      </c>
      <c r="N519">
        <v>1</v>
      </c>
      <c r="P519" t="s">
        <v>1750</v>
      </c>
      <c r="Q519" t="s">
        <v>1751</v>
      </c>
      <c r="R519" t="s">
        <v>1752</v>
      </c>
      <c r="T519" t="s">
        <v>1754</v>
      </c>
      <c r="U519" t="s">
        <v>21</v>
      </c>
      <c r="V519" t="s">
        <v>1755</v>
      </c>
      <c r="W519" t="s">
        <v>1756</v>
      </c>
      <c r="X519" t="s">
        <v>21</v>
      </c>
      <c r="Y519" s="6" t="s">
        <v>1757</v>
      </c>
    </row>
    <row r="520" spans="1:25" x14ac:dyDescent="0.25">
      <c r="A520" s="6" t="s">
        <v>16</v>
      </c>
      <c r="B520" s="6" t="s">
        <v>25</v>
      </c>
      <c r="C520" s="6" t="s">
        <v>17</v>
      </c>
      <c r="D520" s="6" t="s">
        <v>18</v>
      </c>
      <c r="E520" s="7">
        <v>145000</v>
      </c>
      <c r="F520" s="8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520" s="6" t="s">
        <v>20</v>
      </c>
      <c r="H520" s="6">
        <v>20500000467</v>
      </c>
      <c r="I520" t="s">
        <v>19</v>
      </c>
      <c r="J520" t="s">
        <v>21</v>
      </c>
      <c r="K520" t="s">
        <v>21</v>
      </c>
      <c r="L520" t="s">
        <v>21</v>
      </c>
      <c r="M520">
        <v>20000</v>
      </c>
      <c r="N520">
        <v>1</v>
      </c>
      <c r="P520" t="s">
        <v>22</v>
      </c>
      <c r="Q520" t="s">
        <v>23</v>
      </c>
      <c r="R520" t="s">
        <v>24</v>
      </c>
      <c r="T520" t="s">
        <v>27</v>
      </c>
      <c r="U520" t="s">
        <v>28</v>
      </c>
      <c r="V520" t="s">
        <v>29</v>
      </c>
      <c r="W520" t="s">
        <v>30</v>
      </c>
      <c r="X520" t="s">
        <v>21</v>
      </c>
      <c r="Y520" s="6" t="s">
        <v>26</v>
      </c>
    </row>
    <row r="521" spans="1:25" x14ac:dyDescent="0.25">
      <c r="A521" s="6" t="s">
        <v>16</v>
      </c>
      <c r="B521" s="6" t="s">
        <v>25</v>
      </c>
      <c r="C521" s="6" t="s">
        <v>17</v>
      </c>
      <c r="D521" s="6" t="s">
        <v>18</v>
      </c>
      <c r="E521" s="7">
        <v>55000</v>
      </c>
      <c r="F521" s="8" t="str">
        <f>CONCATENATE(Tabla_Consulta_desde_esco2016sql2[[#This Row],[CONCEPTO_1]],Tabla_Consulta_desde_esco2016sql2[[#This Row],[CONCEPTO_2]],Tabla_Consulta_desde_esco2016sql2[[#This Row],[CONCEPTO_3]])</f>
        <v>CUBETA PINTURA ESMALTE BLANCO TRAFICO</v>
      </c>
      <c r="G521" s="6" t="s">
        <v>20</v>
      </c>
      <c r="H521" s="6">
        <v>20500000467</v>
      </c>
      <c r="I521" t="s">
        <v>32</v>
      </c>
      <c r="J521" t="s">
        <v>21</v>
      </c>
      <c r="K521" t="s">
        <v>21</v>
      </c>
      <c r="L521" t="s">
        <v>21</v>
      </c>
      <c r="M521">
        <v>7586.21</v>
      </c>
      <c r="N521">
        <v>1</v>
      </c>
      <c r="P521" t="s">
        <v>22</v>
      </c>
      <c r="Q521" t="s">
        <v>23</v>
      </c>
      <c r="R521" t="s">
        <v>24</v>
      </c>
      <c r="T521" t="s">
        <v>27</v>
      </c>
      <c r="U521" t="s">
        <v>28</v>
      </c>
      <c r="V521" t="s">
        <v>29</v>
      </c>
      <c r="W521" t="s">
        <v>30</v>
      </c>
      <c r="X521" t="s">
        <v>21</v>
      </c>
      <c r="Y521" s="6" t="s">
        <v>26</v>
      </c>
    </row>
    <row r="522" spans="1:25" ht="45" x14ac:dyDescent="0.25">
      <c r="A522" s="6" t="s">
        <v>4340</v>
      </c>
      <c r="B522" s="6" t="s">
        <v>4347</v>
      </c>
      <c r="C522" s="6" t="s">
        <v>17</v>
      </c>
      <c r="D522" s="6" t="s">
        <v>4341</v>
      </c>
      <c r="E522" s="7">
        <v>90000</v>
      </c>
      <c r="F522" s="8" t="str">
        <f>CONCATENATE(Tabla_Consulta_desde_esco2016sql2[[#This Row],[CONCEPTO_1]],Tabla_Consulta_desde_esco2016sql2[[#This Row],[CONCEPTO_2]],Tabla_Consulta_desde_esco2016sql2[[#This Row],[CONCEPTO_3]])</f>
        <v>PROGRAMA NACIONAL DE DESARROLLO CULTURAL MUNICIPAL. CUENTA BANAMEX: 475737117, CLABE INTERBANCARIA: 002580475700371179, SUC. 4757, MACROPLAZA</v>
      </c>
      <c r="G522" s="6" t="s">
        <v>858</v>
      </c>
      <c r="H522" s="6">
        <v>20500000468</v>
      </c>
      <c r="I522" t="s">
        <v>4342</v>
      </c>
      <c r="J522" t="s">
        <v>4343</v>
      </c>
      <c r="K522" t="s">
        <v>4344</v>
      </c>
      <c r="L522" t="s">
        <v>21</v>
      </c>
      <c r="M522">
        <v>0</v>
      </c>
      <c r="N522">
        <v>1</v>
      </c>
      <c r="P522" t="s">
        <v>4345</v>
      </c>
      <c r="Q522" t="s">
        <v>4346</v>
      </c>
      <c r="R522" t="s">
        <v>1383</v>
      </c>
      <c r="S522" t="s">
        <v>1109</v>
      </c>
      <c r="T522" t="s">
        <v>854</v>
      </c>
      <c r="U522" t="s">
        <v>854</v>
      </c>
      <c r="V522" t="s">
        <v>854</v>
      </c>
      <c r="W522" t="s">
        <v>21</v>
      </c>
      <c r="X522" t="s">
        <v>21</v>
      </c>
      <c r="Y522" s="6" t="s">
        <v>4348</v>
      </c>
    </row>
    <row r="523" spans="1:25" x14ac:dyDescent="0.25">
      <c r="A523" s="6" t="s">
        <v>110</v>
      </c>
      <c r="B523" s="6" t="s">
        <v>112</v>
      </c>
      <c r="C523" s="6" t="s">
        <v>17</v>
      </c>
      <c r="D523" s="6" t="s">
        <v>136</v>
      </c>
      <c r="E523" s="7">
        <v>191700</v>
      </c>
      <c r="F523" s="8" t="str">
        <f>CONCATENATE(Tabla_Consulta_desde_esco2016sql2[[#This Row],[CONCEPTO_1]],Tabla_Consulta_desde_esco2016sql2[[#This Row],[CONCEPTO_2]],Tabla_Consulta_desde_esco2016sql2[[#This Row],[CONCEPTO_3]])</f>
        <v>MORRAL ECOLOGICO COLOR ROJO IMPRESO UNA TINTA</v>
      </c>
      <c r="G523" s="6" t="s">
        <v>20</v>
      </c>
      <c r="H523" s="6">
        <v>20500000469</v>
      </c>
      <c r="I523" t="s">
        <v>137</v>
      </c>
      <c r="J523" t="s">
        <v>21</v>
      </c>
      <c r="K523" t="s">
        <v>21</v>
      </c>
      <c r="L523" t="s">
        <v>21</v>
      </c>
      <c r="M523">
        <v>109200</v>
      </c>
      <c r="N523">
        <v>1</v>
      </c>
      <c r="P523" t="s">
        <v>138</v>
      </c>
      <c r="Q523" t="s">
        <v>139</v>
      </c>
      <c r="R523" t="s">
        <v>140</v>
      </c>
      <c r="T523" t="s">
        <v>114</v>
      </c>
      <c r="U523" t="s">
        <v>115</v>
      </c>
      <c r="V523" t="s">
        <v>116</v>
      </c>
      <c r="W523" t="s">
        <v>117</v>
      </c>
      <c r="X523" t="s">
        <v>118</v>
      </c>
      <c r="Y523" s="6" t="s">
        <v>113</v>
      </c>
    </row>
    <row r="524" spans="1:25" x14ac:dyDescent="0.25">
      <c r="A524" s="6" t="s">
        <v>110</v>
      </c>
      <c r="B524" s="6" t="s">
        <v>112</v>
      </c>
      <c r="C524" s="6" t="s">
        <v>17</v>
      </c>
      <c r="D524" s="6" t="s">
        <v>162</v>
      </c>
      <c r="E524" s="7">
        <v>38300</v>
      </c>
      <c r="F524" s="8" t="str">
        <f>CONCATENATE(Tabla_Consulta_desde_esco2016sql2[[#This Row],[CONCEPTO_1]],Tabla_Consulta_desde_esco2016sql2[[#This Row],[CONCEPTO_2]],Tabla_Consulta_desde_esco2016sql2[[#This Row],[CONCEPTO_3]])</f>
        <v>DIPTICO TAM DOBLE CARTA  PAPEL COUCHE AMBOS LADOS</v>
      </c>
      <c r="G524" s="6" t="s">
        <v>20</v>
      </c>
      <c r="H524" s="6">
        <v>20500000469</v>
      </c>
      <c r="I524" t="s">
        <v>163</v>
      </c>
      <c r="J524" t="s">
        <v>164</v>
      </c>
      <c r="K524" t="s">
        <v>21</v>
      </c>
      <c r="L524" t="s">
        <v>21</v>
      </c>
      <c r="M524">
        <v>15920</v>
      </c>
      <c r="N524">
        <v>1</v>
      </c>
      <c r="P524" t="s">
        <v>165</v>
      </c>
      <c r="Q524" t="s">
        <v>166</v>
      </c>
      <c r="R524" t="s">
        <v>167</v>
      </c>
      <c r="T524" t="s">
        <v>114</v>
      </c>
      <c r="U524" t="s">
        <v>115</v>
      </c>
      <c r="V524" t="s">
        <v>116</v>
      </c>
      <c r="W524" t="s">
        <v>117</v>
      </c>
      <c r="X524" t="s">
        <v>118</v>
      </c>
      <c r="Y524" s="6" t="s">
        <v>113</v>
      </c>
    </row>
    <row r="525" spans="1:25" x14ac:dyDescent="0.25">
      <c r="A525" s="6" t="s">
        <v>1010</v>
      </c>
      <c r="B525" s="6" t="s">
        <v>1016</v>
      </c>
      <c r="C525" s="6" t="s">
        <v>76</v>
      </c>
      <c r="D525" s="6" t="s">
        <v>1511</v>
      </c>
      <c r="E525" s="7">
        <v>75</v>
      </c>
      <c r="F525" s="8" t="str">
        <f>CONCATENATE(Tabla_Consulta_desde_esco2016sql2[[#This Row],[CONCEPTO_1]],Tabla_Consulta_desde_esco2016sql2[[#This Row],[CONCEPTO_2]],Tabla_Consulta_desde_esco2016sql2[[#This Row],[CONCEPTO_3]])</f>
        <v>CHILE SERRANO</v>
      </c>
      <c r="G525" s="6" t="s">
        <v>20</v>
      </c>
      <c r="H525" s="6">
        <v>20500000470</v>
      </c>
      <c r="I525" t="s">
        <v>1512</v>
      </c>
      <c r="J525" t="s">
        <v>21</v>
      </c>
      <c r="K525" t="s">
        <v>21</v>
      </c>
      <c r="L525" t="s">
        <v>21</v>
      </c>
      <c r="M525">
        <v>0</v>
      </c>
      <c r="N525">
        <v>1</v>
      </c>
      <c r="P525" t="s">
        <v>1513</v>
      </c>
      <c r="Q525" t="s">
        <v>1514</v>
      </c>
      <c r="R525" t="s">
        <v>1515</v>
      </c>
      <c r="T525" t="s">
        <v>1018</v>
      </c>
      <c r="U525" t="s">
        <v>1019</v>
      </c>
      <c r="V525" t="s">
        <v>1020</v>
      </c>
      <c r="W525" t="s">
        <v>1021</v>
      </c>
      <c r="X525" t="s">
        <v>1022</v>
      </c>
      <c r="Y525" s="6" t="s">
        <v>1017</v>
      </c>
    </row>
    <row r="526" spans="1:25" x14ac:dyDescent="0.25">
      <c r="A526" s="6" t="s">
        <v>1010</v>
      </c>
      <c r="B526" s="6" t="s">
        <v>1016</v>
      </c>
      <c r="C526" s="6" t="s">
        <v>76</v>
      </c>
      <c r="D526" s="6" t="s">
        <v>1511</v>
      </c>
      <c r="E526" s="7">
        <v>280</v>
      </c>
      <c r="F526" s="8" t="str">
        <f>CONCATENATE(Tabla_Consulta_desde_esco2016sql2[[#This Row],[CONCEPTO_1]],Tabla_Consulta_desde_esco2016sql2[[#This Row],[CONCEPTO_2]],Tabla_Consulta_desde_esco2016sql2[[#This Row],[CONCEPTO_3]])</f>
        <v>COMINO MOLIDO BOLSA DE 1/2 KG.</v>
      </c>
      <c r="G526" s="6" t="s">
        <v>20</v>
      </c>
      <c r="H526" s="6">
        <v>20500000470</v>
      </c>
      <c r="I526" t="s">
        <v>1516</v>
      </c>
      <c r="J526" t="s">
        <v>21</v>
      </c>
      <c r="K526" t="s">
        <v>21</v>
      </c>
      <c r="L526" t="s">
        <v>21</v>
      </c>
      <c r="M526">
        <v>0</v>
      </c>
      <c r="N526">
        <v>1</v>
      </c>
      <c r="P526" t="s">
        <v>1513</v>
      </c>
      <c r="Q526" t="s">
        <v>1514</v>
      </c>
      <c r="R526" t="s">
        <v>1515</v>
      </c>
      <c r="T526" t="s">
        <v>1018</v>
      </c>
      <c r="U526" t="s">
        <v>1019</v>
      </c>
      <c r="V526" t="s">
        <v>1020</v>
      </c>
      <c r="W526" t="s">
        <v>1021</v>
      </c>
      <c r="X526" t="s">
        <v>1022</v>
      </c>
      <c r="Y526" s="6" t="s">
        <v>1017</v>
      </c>
    </row>
    <row r="527" spans="1:25" x14ac:dyDescent="0.25">
      <c r="A527" s="6" t="s">
        <v>1010</v>
      </c>
      <c r="B527" s="6" t="s">
        <v>1016</v>
      </c>
      <c r="C527" s="6" t="s">
        <v>76</v>
      </c>
      <c r="D527" s="6" t="s">
        <v>1511</v>
      </c>
      <c r="E527" s="7">
        <v>20.69</v>
      </c>
      <c r="F527" s="8" t="str">
        <f>CONCATENATE(Tabla_Consulta_desde_esco2016sql2[[#This Row],[CONCEPTO_1]],Tabla_Consulta_desde_esco2016sql2[[#This Row],[CONCEPTO_2]],Tabla_Consulta_desde_esco2016sql2[[#This Row],[CONCEPTO_3]])</f>
        <v>CONSOMATE C/8 CUBOS</v>
      </c>
      <c r="G527" s="6" t="s">
        <v>20</v>
      </c>
      <c r="H527" s="6">
        <v>20500000470</v>
      </c>
      <c r="I527" t="s">
        <v>1517</v>
      </c>
      <c r="J527" t="s">
        <v>21</v>
      </c>
      <c r="K527" t="s">
        <v>21</v>
      </c>
      <c r="L527" t="s">
        <v>21</v>
      </c>
      <c r="M527">
        <v>0</v>
      </c>
      <c r="N527">
        <v>1</v>
      </c>
      <c r="P527" t="s">
        <v>1513</v>
      </c>
      <c r="Q527" t="s">
        <v>1514</v>
      </c>
      <c r="R527" t="s">
        <v>1515</v>
      </c>
      <c r="T527" t="s">
        <v>1018</v>
      </c>
      <c r="U527" t="s">
        <v>1019</v>
      </c>
      <c r="V527" t="s">
        <v>1020</v>
      </c>
      <c r="W527" t="s">
        <v>1021</v>
      </c>
      <c r="X527" t="s">
        <v>1022</v>
      </c>
      <c r="Y527" s="6" t="s">
        <v>1017</v>
      </c>
    </row>
    <row r="528" spans="1:25" x14ac:dyDescent="0.25">
      <c r="A528" s="6" t="s">
        <v>1010</v>
      </c>
      <c r="B528" s="6" t="s">
        <v>1016</v>
      </c>
      <c r="C528" s="6" t="s">
        <v>76</v>
      </c>
      <c r="D528" s="6" t="s">
        <v>1511</v>
      </c>
      <c r="E528" s="7">
        <v>364.8</v>
      </c>
      <c r="F528" s="8" t="str">
        <f>CONCATENATE(Tabla_Consulta_desde_esco2016sql2[[#This Row],[CONCEPTO_1]],Tabla_Consulta_desde_esco2016sql2[[#This Row],[CONCEPTO_2]],Tabla_Consulta_desde_esco2016sql2[[#This Row],[CONCEPTO_3]])</f>
        <v>HIGADO</v>
      </c>
      <c r="G528" s="6" t="s">
        <v>20</v>
      </c>
      <c r="H528" s="6">
        <v>20500000470</v>
      </c>
      <c r="I528" t="s">
        <v>1518</v>
      </c>
      <c r="J528" t="s">
        <v>21</v>
      </c>
      <c r="K528" t="s">
        <v>21</v>
      </c>
      <c r="L528" t="s">
        <v>21</v>
      </c>
      <c r="M528">
        <v>0</v>
      </c>
      <c r="N528">
        <v>1</v>
      </c>
      <c r="P528" t="s">
        <v>1513</v>
      </c>
      <c r="Q528" t="s">
        <v>1514</v>
      </c>
      <c r="R528" t="s">
        <v>1515</v>
      </c>
      <c r="T528" t="s">
        <v>1018</v>
      </c>
      <c r="U528" t="s">
        <v>1019</v>
      </c>
      <c r="V528" t="s">
        <v>1020</v>
      </c>
      <c r="W528" t="s">
        <v>1021</v>
      </c>
      <c r="X528" t="s">
        <v>1022</v>
      </c>
      <c r="Y528" s="6" t="s">
        <v>1017</v>
      </c>
    </row>
    <row r="529" spans="1:25" x14ac:dyDescent="0.25">
      <c r="A529" s="6" t="s">
        <v>1010</v>
      </c>
      <c r="B529" s="6" t="s">
        <v>1016</v>
      </c>
      <c r="C529" s="6" t="s">
        <v>76</v>
      </c>
      <c r="D529" s="6" t="s">
        <v>1511</v>
      </c>
      <c r="E529" s="7">
        <v>208.8</v>
      </c>
      <c r="F529" s="8" t="str">
        <f>CONCATENATE(Tabla_Consulta_desde_esco2016sql2[[#This Row],[CONCEPTO_1]],Tabla_Consulta_desde_esco2016sql2[[#This Row],[CONCEPTO_2]],Tabla_Consulta_desde_esco2016sql2[[#This Row],[CONCEPTO_3]])</f>
        <v>JAMAICA</v>
      </c>
      <c r="G529" s="6" t="s">
        <v>20</v>
      </c>
      <c r="H529" s="6">
        <v>20500000470</v>
      </c>
      <c r="I529" t="s">
        <v>1519</v>
      </c>
      <c r="J529" t="s">
        <v>21</v>
      </c>
      <c r="K529" t="s">
        <v>21</v>
      </c>
      <c r="L529" t="s">
        <v>21</v>
      </c>
      <c r="M529">
        <v>0</v>
      </c>
      <c r="N529">
        <v>1</v>
      </c>
      <c r="P529" t="s">
        <v>1513</v>
      </c>
      <c r="Q529" t="s">
        <v>1514</v>
      </c>
      <c r="R529" t="s">
        <v>1515</v>
      </c>
      <c r="T529" t="s">
        <v>1018</v>
      </c>
      <c r="U529" t="s">
        <v>1019</v>
      </c>
      <c r="V529" t="s">
        <v>1020</v>
      </c>
      <c r="W529" t="s">
        <v>1021</v>
      </c>
      <c r="X529" t="s">
        <v>1022</v>
      </c>
      <c r="Y529" s="6" t="s">
        <v>1017</v>
      </c>
    </row>
    <row r="530" spans="1:25" x14ac:dyDescent="0.25">
      <c r="A530" s="6" t="s">
        <v>1010</v>
      </c>
      <c r="B530" s="6" t="s">
        <v>1016</v>
      </c>
      <c r="C530" s="6" t="s">
        <v>76</v>
      </c>
      <c r="D530" s="6" t="s">
        <v>1521</v>
      </c>
      <c r="E530" s="7">
        <v>480.24</v>
      </c>
      <c r="F530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530" s="6" t="s">
        <v>20</v>
      </c>
      <c r="H530" s="6">
        <v>20500000470</v>
      </c>
      <c r="I530" t="s">
        <v>1084</v>
      </c>
      <c r="J530" t="s">
        <v>21</v>
      </c>
      <c r="K530" t="s">
        <v>21</v>
      </c>
      <c r="L530" t="s">
        <v>21</v>
      </c>
      <c r="M530">
        <v>66.239999999999995</v>
      </c>
      <c r="N530">
        <v>1</v>
      </c>
      <c r="P530" t="s">
        <v>1522</v>
      </c>
      <c r="Q530" t="s">
        <v>1523</v>
      </c>
      <c r="R530" t="s">
        <v>1524</v>
      </c>
      <c r="T530" t="s">
        <v>1018</v>
      </c>
      <c r="U530" t="s">
        <v>1019</v>
      </c>
      <c r="V530" t="s">
        <v>1020</v>
      </c>
      <c r="W530" t="s">
        <v>1021</v>
      </c>
      <c r="X530" t="s">
        <v>1022</v>
      </c>
      <c r="Y530" s="6" t="s">
        <v>1017</v>
      </c>
    </row>
    <row r="531" spans="1:25" x14ac:dyDescent="0.25">
      <c r="A531" s="6" t="s">
        <v>1010</v>
      </c>
      <c r="B531" s="6" t="s">
        <v>1016</v>
      </c>
      <c r="C531" s="6" t="s">
        <v>76</v>
      </c>
      <c r="D531" s="6" t="s">
        <v>1521</v>
      </c>
      <c r="E531" s="7">
        <v>435</v>
      </c>
      <c r="F531" s="8" t="str">
        <f>CONCATENATE(Tabla_Consulta_desde_esco2016sql2[[#This Row],[CONCEPTO_1]],Tabla_Consulta_desde_esco2016sql2[[#This Row],[CONCEPTO_2]],Tabla_Consulta_desde_esco2016sql2[[#This Row],[CONCEPTO_3]])</f>
        <v>SANDWICH</v>
      </c>
      <c r="G531" s="6" t="s">
        <v>20</v>
      </c>
      <c r="H531" s="6">
        <v>20500000470</v>
      </c>
      <c r="I531" t="s">
        <v>1525</v>
      </c>
      <c r="J531" t="s">
        <v>21</v>
      </c>
      <c r="K531" t="s">
        <v>21</v>
      </c>
      <c r="L531" t="s">
        <v>21</v>
      </c>
      <c r="M531">
        <v>0</v>
      </c>
      <c r="N531">
        <v>1</v>
      </c>
      <c r="P531" t="s">
        <v>1522</v>
      </c>
      <c r="Q531" t="s">
        <v>1523</v>
      </c>
      <c r="R531" t="s">
        <v>1524</v>
      </c>
      <c r="T531" t="s">
        <v>1018</v>
      </c>
      <c r="U531" t="s">
        <v>1019</v>
      </c>
      <c r="V531" t="s">
        <v>1020</v>
      </c>
      <c r="W531" t="s">
        <v>1021</v>
      </c>
      <c r="X531" t="s">
        <v>1022</v>
      </c>
      <c r="Y531" s="6" t="s">
        <v>1017</v>
      </c>
    </row>
    <row r="532" spans="1:25" x14ac:dyDescent="0.25">
      <c r="A532" s="6" t="s">
        <v>1010</v>
      </c>
      <c r="B532" s="6" t="s">
        <v>1016</v>
      </c>
      <c r="C532" s="6" t="s">
        <v>76</v>
      </c>
      <c r="D532" s="6" t="s">
        <v>1526</v>
      </c>
      <c r="E532" s="7">
        <v>1824</v>
      </c>
      <c r="F532" s="8" t="str">
        <f>CONCATENATE(Tabla_Consulta_desde_esco2016sql2[[#This Row],[CONCEPTO_1]],Tabla_Consulta_desde_esco2016sql2[[#This Row],[CONCEPTO_2]],Tabla_Consulta_desde_esco2016sql2[[#This Row],[CONCEPTO_3]])</f>
        <v>AGUA E PURA C/12</v>
      </c>
      <c r="G532" s="6" t="s">
        <v>20</v>
      </c>
      <c r="H532" s="6">
        <v>20500000470</v>
      </c>
      <c r="I532" t="s">
        <v>1527</v>
      </c>
      <c r="J532" t="s">
        <v>21</v>
      </c>
      <c r="K532" t="s">
        <v>21</v>
      </c>
      <c r="L532" t="s">
        <v>21</v>
      </c>
      <c r="M532">
        <v>0</v>
      </c>
      <c r="N532">
        <v>1</v>
      </c>
      <c r="P532" t="s">
        <v>1528</v>
      </c>
      <c r="Q532" t="s">
        <v>1529</v>
      </c>
      <c r="R532" t="s">
        <v>1530</v>
      </c>
      <c r="T532" t="s">
        <v>1018</v>
      </c>
      <c r="U532" t="s">
        <v>1019</v>
      </c>
      <c r="V532" t="s">
        <v>1020</v>
      </c>
      <c r="W532" t="s">
        <v>1021</v>
      </c>
      <c r="X532" t="s">
        <v>1022</v>
      </c>
      <c r="Y532" s="6" t="s">
        <v>1017</v>
      </c>
    </row>
    <row r="533" spans="1:25" x14ac:dyDescent="0.25">
      <c r="A533" s="6" t="s">
        <v>1010</v>
      </c>
      <c r="B533" s="6" t="s">
        <v>1016</v>
      </c>
      <c r="C533" s="6" t="s">
        <v>76</v>
      </c>
      <c r="D533" s="6" t="s">
        <v>1526</v>
      </c>
      <c r="E533" s="7">
        <v>193.95</v>
      </c>
      <c r="F533" s="8" t="str">
        <f>CONCATENATE(Tabla_Consulta_desde_esco2016sql2[[#This Row],[CONCEPTO_1]],Tabla_Consulta_desde_esco2016sql2[[#This Row],[CONCEPTO_2]],Tabla_Consulta_desde_esco2016sql2[[#This Row],[CONCEPTO_3]])</f>
        <v>BOLSA TIPO CAMISETA 30 X 60</v>
      </c>
      <c r="G533" s="6" t="s">
        <v>20</v>
      </c>
      <c r="H533" s="6">
        <v>20500000470</v>
      </c>
      <c r="I533" t="s">
        <v>1497</v>
      </c>
      <c r="J533" t="s">
        <v>21</v>
      </c>
      <c r="K533" t="s">
        <v>21</v>
      </c>
      <c r="L533" t="s">
        <v>21</v>
      </c>
      <c r="M533">
        <v>26.75</v>
      </c>
      <c r="N533">
        <v>1</v>
      </c>
      <c r="P533" t="s">
        <v>1528</v>
      </c>
      <c r="Q533" t="s">
        <v>1529</v>
      </c>
      <c r="R533" t="s">
        <v>1530</v>
      </c>
      <c r="T533" t="s">
        <v>1018</v>
      </c>
      <c r="U533" t="s">
        <v>1019</v>
      </c>
      <c r="V533" t="s">
        <v>1020</v>
      </c>
      <c r="W533" t="s">
        <v>1021</v>
      </c>
      <c r="X533" t="s">
        <v>1022</v>
      </c>
      <c r="Y533" s="6" t="s">
        <v>1017</v>
      </c>
    </row>
    <row r="534" spans="1:25" x14ac:dyDescent="0.25">
      <c r="A534" s="6" t="s">
        <v>1010</v>
      </c>
      <c r="B534" s="6" t="s">
        <v>1016</v>
      </c>
      <c r="C534" s="6" t="s">
        <v>76</v>
      </c>
      <c r="D534" s="6" t="s">
        <v>1526</v>
      </c>
      <c r="E534" s="7">
        <v>768</v>
      </c>
      <c r="F534" s="8" t="str">
        <f>CONCATENATE(Tabla_Consulta_desde_esco2016sql2[[#This Row],[CONCEPTO_1]],Tabla_Consulta_desde_esco2016sql2[[#This Row],[CONCEPTO_2]],Tabla_Consulta_desde_esco2016sql2[[#This Row],[CONCEPTO_3]])</f>
        <v>BOTELLIN DE AGUA ALCALINA</v>
      </c>
      <c r="G534" s="6" t="s">
        <v>20</v>
      </c>
      <c r="H534" s="6">
        <v>20500000470</v>
      </c>
      <c r="I534" t="s">
        <v>1531</v>
      </c>
      <c r="J534" t="s">
        <v>21</v>
      </c>
      <c r="K534" t="s">
        <v>21</v>
      </c>
      <c r="L534" t="s">
        <v>21</v>
      </c>
      <c r="M534">
        <v>0</v>
      </c>
      <c r="N534">
        <v>1</v>
      </c>
      <c r="P534" t="s">
        <v>1528</v>
      </c>
      <c r="Q534" t="s">
        <v>1529</v>
      </c>
      <c r="R534" t="s">
        <v>1530</v>
      </c>
      <c r="T534" t="s">
        <v>1018</v>
      </c>
      <c r="U534" t="s">
        <v>1019</v>
      </c>
      <c r="V534" t="s">
        <v>1020</v>
      </c>
      <c r="W534" t="s">
        <v>1021</v>
      </c>
      <c r="X534" t="s">
        <v>1022</v>
      </c>
      <c r="Y534" s="6" t="s">
        <v>1017</v>
      </c>
    </row>
    <row r="535" spans="1:25" x14ac:dyDescent="0.25">
      <c r="A535" s="6" t="s">
        <v>1010</v>
      </c>
      <c r="B535" s="6" t="s">
        <v>1016</v>
      </c>
      <c r="C535" s="6" t="s">
        <v>76</v>
      </c>
      <c r="D535" s="6" t="s">
        <v>1526</v>
      </c>
      <c r="E535" s="7">
        <v>756</v>
      </c>
      <c r="F535" s="8" t="str">
        <f>CONCATENATE(Tabla_Consulta_desde_esco2016sql2[[#This Row],[CONCEPTO_1]],Tabla_Consulta_desde_esco2016sql2[[#This Row],[CONCEPTO_2]],Tabla_Consulta_desde_esco2016sql2[[#This Row],[CONCEPTO_3]])</f>
        <v>CAFE FOLGERS 876 GRS</v>
      </c>
      <c r="G535" s="6" t="s">
        <v>20</v>
      </c>
      <c r="H535" s="6">
        <v>20500000470</v>
      </c>
      <c r="I535" t="s">
        <v>1012</v>
      </c>
      <c r="J535" t="s">
        <v>21</v>
      </c>
      <c r="K535" t="s">
        <v>21</v>
      </c>
      <c r="L535" t="s">
        <v>21</v>
      </c>
      <c r="M535">
        <v>0</v>
      </c>
      <c r="N535">
        <v>1</v>
      </c>
      <c r="P535" t="s">
        <v>1528</v>
      </c>
      <c r="Q535" t="s">
        <v>1529</v>
      </c>
      <c r="R535" t="s">
        <v>1530</v>
      </c>
      <c r="T535" t="s">
        <v>1018</v>
      </c>
      <c r="U535" t="s">
        <v>1019</v>
      </c>
      <c r="V535" t="s">
        <v>1020</v>
      </c>
      <c r="W535" t="s">
        <v>1021</v>
      </c>
      <c r="X535" t="s">
        <v>1022</v>
      </c>
      <c r="Y535" s="6" t="s">
        <v>1017</v>
      </c>
    </row>
    <row r="536" spans="1:25" x14ac:dyDescent="0.25">
      <c r="A536" s="6" t="s">
        <v>1010</v>
      </c>
      <c r="B536" s="6" t="s">
        <v>1016</v>
      </c>
      <c r="C536" s="6" t="s">
        <v>76</v>
      </c>
      <c r="D536" s="6" t="s">
        <v>1526</v>
      </c>
      <c r="E536" s="7">
        <v>672.8</v>
      </c>
      <c r="F536" s="8" t="str">
        <f>CONCATENATE(Tabla_Consulta_desde_esco2016sql2[[#This Row],[CONCEPTO_1]],Tabla_Consulta_desde_esco2016sql2[[#This Row],[CONCEPTO_2]],Tabla_Consulta_desde_esco2016sql2[[#This Row],[CONCEPTO_3]])</f>
        <v>CAJA  ALUMINIO  DE 3 KG</v>
      </c>
      <c r="G536" s="6" t="s">
        <v>20</v>
      </c>
      <c r="H536" s="6">
        <v>20500000470</v>
      </c>
      <c r="I536" t="s">
        <v>1532</v>
      </c>
      <c r="J536" t="s">
        <v>21</v>
      </c>
      <c r="K536" t="s">
        <v>21</v>
      </c>
      <c r="L536" t="s">
        <v>21</v>
      </c>
      <c r="M536">
        <v>92.8</v>
      </c>
      <c r="N536">
        <v>1</v>
      </c>
      <c r="P536" t="s">
        <v>1528</v>
      </c>
      <c r="Q536" t="s">
        <v>1529</v>
      </c>
      <c r="R536" t="s">
        <v>1530</v>
      </c>
      <c r="T536" t="s">
        <v>1018</v>
      </c>
      <c r="U536" t="s">
        <v>1019</v>
      </c>
      <c r="V536" t="s">
        <v>1020</v>
      </c>
      <c r="W536" t="s">
        <v>1021</v>
      </c>
      <c r="X536" t="s">
        <v>1022</v>
      </c>
      <c r="Y536" s="6" t="s">
        <v>1017</v>
      </c>
    </row>
    <row r="537" spans="1:25" x14ac:dyDescent="0.25">
      <c r="A537" s="6" t="s">
        <v>1010</v>
      </c>
      <c r="B537" s="6" t="s">
        <v>1016</v>
      </c>
      <c r="C537" s="6" t="s">
        <v>76</v>
      </c>
      <c r="D537" s="6" t="s">
        <v>1511</v>
      </c>
      <c r="E537" s="7">
        <v>113.4</v>
      </c>
      <c r="F537" s="8" t="str">
        <f>CONCATENATE(Tabla_Consulta_desde_esco2016sql2[[#This Row],[CONCEPTO_1]],Tabla_Consulta_desde_esco2016sql2[[#This Row],[CONCEPTO_2]],Tabla_Consulta_desde_esco2016sql2[[#This Row],[CONCEPTO_3]])</f>
        <v>PAPA</v>
      </c>
      <c r="G537" s="6" t="s">
        <v>20</v>
      </c>
      <c r="H537" s="6">
        <v>20500000470</v>
      </c>
      <c r="I537" t="s">
        <v>1533</v>
      </c>
      <c r="J537" t="s">
        <v>21</v>
      </c>
      <c r="K537" t="s">
        <v>21</v>
      </c>
      <c r="L537" t="s">
        <v>21</v>
      </c>
      <c r="M537">
        <v>0</v>
      </c>
      <c r="N537">
        <v>1</v>
      </c>
      <c r="P537" t="s">
        <v>1513</v>
      </c>
      <c r="Q537" t="s">
        <v>1514</v>
      </c>
      <c r="R537" t="s">
        <v>1515</v>
      </c>
      <c r="T537" t="s">
        <v>1018</v>
      </c>
      <c r="U537" t="s">
        <v>1019</v>
      </c>
      <c r="V537" t="s">
        <v>1020</v>
      </c>
      <c r="W537" t="s">
        <v>1021</v>
      </c>
      <c r="X537" t="s">
        <v>1022</v>
      </c>
      <c r="Y537" s="6" t="s">
        <v>1017</v>
      </c>
    </row>
    <row r="538" spans="1:25" x14ac:dyDescent="0.25">
      <c r="A538" s="6" t="s">
        <v>1010</v>
      </c>
      <c r="B538" s="6" t="s">
        <v>1016</v>
      </c>
      <c r="C538" s="6" t="s">
        <v>76</v>
      </c>
      <c r="D538" s="6" t="s">
        <v>1511</v>
      </c>
      <c r="E538" s="7">
        <v>39.200000000000003</v>
      </c>
      <c r="F538" s="8" t="str">
        <f>CONCATENATE(Tabla_Consulta_desde_esco2016sql2[[#This Row],[CONCEPTO_1]],Tabla_Consulta_desde_esco2016sql2[[#This Row],[CONCEPTO_2]],Tabla_Consulta_desde_esco2016sql2[[#This Row],[CONCEPTO_3]])</f>
        <v>PURE DE TOMATE</v>
      </c>
      <c r="G538" s="6" t="s">
        <v>20</v>
      </c>
      <c r="H538" s="6">
        <v>20500000470</v>
      </c>
      <c r="I538" t="s">
        <v>1106</v>
      </c>
      <c r="J538" t="s">
        <v>21</v>
      </c>
      <c r="K538" t="s">
        <v>21</v>
      </c>
      <c r="L538" t="s">
        <v>21</v>
      </c>
      <c r="M538">
        <v>0</v>
      </c>
      <c r="N538">
        <v>1</v>
      </c>
      <c r="P538" t="s">
        <v>1513</v>
      </c>
      <c r="Q538" t="s">
        <v>1514</v>
      </c>
      <c r="R538" t="s">
        <v>1515</v>
      </c>
      <c r="T538" t="s">
        <v>1018</v>
      </c>
      <c r="U538" t="s">
        <v>1019</v>
      </c>
      <c r="V538" t="s">
        <v>1020</v>
      </c>
      <c r="W538" t="s">
        <v>1021</v>
      </c>
      <c r="X538" t="s">
        <v>1022</v>
      </c>
      <c r="Y538" s="6" t="s">
        <v>1017</v>
      </c>
    </row>
    <row r="539" spans="1:25" x14ac:dyDescent="0.25">
      <c r="A539" s="6" t="s">
        <v>1010</v>
      </c>
      <c r="B539" s="6" t="s">
        <v>1016</v>
      </c>
      <c r="C539" s="6" t="s">
        <v>76</v>
      </c>
      <c r="D539" s="6" t="s">
        <v>1511</v>
      </c>
      <c r="E539" s="7">
        <v>120</v>
      </c>
      <c r="F539" s="8" t="str">
        <f>CONCATENATE(Tabla_Consulta_desde_esco2016sql2[[#This Row],[CONCEPTO_1]],Tabla_Consulta_desde_esco2016sql2[[#This Row],[CONCEPTO_2]],Tabla_Consulta_desde_esco2016sql2[[#This Row],[CONCEPTO_3]])</f>
        <v>TOMATE BOLA ROJO</v>
      </c>
      <c r="G539" s="6" t="s">
        <v>20</v>
      </c>
      <c r="H539" s="6">
        <v>20500000470</v>
      </c>
      <c r="I539" t="s">
        <v>1534</v>
      </c>
      <c r="J539" t="s">
        <v>21</v>
      </c>
      <c r="K539" t="s">
        <v>21</v>
      </c>
      <c r="L539" t="s">
        <v>21</v>
      </c>
      <c r="M539">
        <v>0</v>
      </c>
      <c r="N539">
        <v>1</v>
      </c>
      <c r="P539" t="s">
        <v>1513</v>
      </c>
      <c r="Q539" t="s">
        <v>1514</v>
      </c>
      <c r="R539" t="s">
        <v>1515</v>
      </c>
      <c r="T539" t="s">
        <v>1018</v>
      </c>
      <c r="U539" t="s">
        <v>1019</v>
      </c>
      <c r="V539" t="s">
        <v>1020</v>
      </c>
      <c r="W539" t="s">
        <v>1021</v>
      </c>
      <c r="X539" t="s">
        <v>1022</v>
      </c>
      <c r="Y539" s="6" t="s">
        <v>1017</v>
      </c>
    </row>
    <row r="540" spans="1:25" x14ac:dyDescent="0.25">
      <c r="A540" s="6" t="s">
        <v>1010</v>
      </c>
      <c r="B540" s="6" t="s">
        <v>1016</v>
      </c>
      <c r="C540" s="6" t="s">
        <v>76</v>
      </c>
      <c r="D540" s="6" t="s">
        <v>1511</v>
      </c>
      <c r="E540" s="7">
        <v>18.899999999999999</v>
      </c>
      <c r="F540" s="8" t="str">
        <f>CONCATENATE(Tabla_Consulta_desde_esco2016sql2[[#This Row],[CONCEPTO_1]],Tabla_Consulta_desde_esco2016sql2[[#This Row],[CONCEPTO_2]],Tabla_Consulta_desde_esco2016sql2[[#This Row],[CONCEPTO_3]])</f>
        <v>ZANAHORIA</v>
      </c>
      <c r="G540" s="6" t="s">
        <v>20</v>
      </c>
      <c r="H540" s="6">
        <v>20500000470</v>
      </c>
      <c r="I540" t="s">
        <v>1535</v>
      </c>
      <c r="J540" t="s">
        <v>21</v>
      </c>
      <c r="K540" t="s">
        <v>21</v>
      </c>
      <c r="L540" t="s">
        <v>21</v>
      </c>
      <c r="M540">
        <v>0</v>
      </c>
      <c r="N540">
        <v>1</v>
      </c>
      <c r="P540" t="s">
        <v>1513</v>
      </c>
      <c r="Q540" t="s">
        <v>1514</v>
      </c>
      <c r="R540" t="s">
        <v>1515</v>
      </c>
      <c r="T540" t="s">
        <v>1018</v>
      </c>
      <c r="U540" t="s">
        <v>1019</v>
      </c>
      <c r="V540" t="s">
        <v>1020</v>
      </c>
      <c r="W540" t="s">
        <v>1021</v>
      </c>
      <c r="X540" t="s">
        <v>1022</v>
      </c>
      <c r="Y540" s="6" t="s">
        <v>1017</v>
      </c>
    </row>
    <row r="541" spans="1:25" x14ac:dyDescent="0.25">
      <c r="A541" s="6" t="s">
        <v>1010</v>
      </c>
      <c r="B541" s="6" t="s">
        <v>1016</v>
      </c>
      <c r="C541" s="6" t="s">
        <v>76</v>
      </c>
      <c r="D541" s="6" t="s">
        <v>1536</v>
      </c>
      <c r="E541" s="7">
        <v>650</v>
      </c>
      <c r="F541" s="8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541" s="6" t="s">
        <v>20</v>
      </c>
      <c r="H541" s="6">
        <v>20500000470</v>
      </c>
      <c r="I541" t="s">
        <v>1114</v>
      </c>
      <c r="J541" t="s">
        <v>21</v>
      </c>
      <c r="K541" t="s">
        <v>21</v>
      </c>
      <c r="L541" t="s">
        <v>21</v>
      </c>
      <c r="M541">
        <v>0</v>
      </c>
      <c r="N541">
        <v>1</v>
      </c>
      <c r="P541" t="s">
        <v>1537</v>
      </c>
      <c r="Q541" t="s">
        <v>1538</v>
      </c>
      <c r="R541" t="s">
        <v>1539</v>
      </c>
      <c r="T541" t="s">
        <v>1018</v>
      </c>
      <c r="U541" t="s">
        <v>1019</v>
      </c>
      <c r="V541" t="s">
        <v>1020</v>
      </c>
      <c r="W541" t="s">
        <v>1021</v>
      </c>
      <c r="X541" t="s">
        <v>1022</v>
      </c>
      <c r="Y541" s="6" t="s">
        <v>1017</v>
      </c>
    </row>
    <row r="542" spans="1:25" x14ac:dyDescent="0.25">
      <c r="A542" s="6" t="s">
        <v>1010</v>
      </c>
      <c r="B542" s="6" t="s">
        <v>1016</v>
      </c>
      <c r="C542" s="6" t="s">
        <v>76</v>
      </c>
      <c r="D542" s="6" t="s">
        <v>1536</v>
      </c>
      <c r="E542" s="7">
        <v>320</v>
      </c>
      <c r="F542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42" s="6" t="s">
        <v>20</v>
      </c>
      <c r="H542" s="6">
        <v>20500000470</v>
      </c>
      <c r="I542" t="s">
        <v>1540</v>
      </c>
      <c r="J542" t="s">
        <v>1541</v>
      </c>
      <c r="K542" t="s">
        <v>21</v>
      </c>
      <c r="L542" t="s">
        <v>21</v>
      </c>
      <c r="M542">
        <v>0</v>
      </c>
      <c r="N542">
        <v>1</v>
      </c>
      <c r="P542" t="s">
        <v>1537</v>
      </c>
      <c r="Q542" t="s">
        <v>1538</v>
      </c>
      <c r="R542" t="s">
        <v>1539</v>
      </c>
      <c r="T542" t="s">
        <v>1018</v>
      </c>
      <c r="U542" t="s">
        <v>1019</v>
      </c>
      <c r="V542" t="s">
        <v>1020</v>
      </c>
      <c r="W542" t="s">
        <v>1021</v>
      </c>
      <c r="X542" t="s">
        <v>1022</v>
      </c>
      <c r="Y542" s="6" t="s">
        <v>1017</v>
      </c>
    </row>
    <row r="543" spans="1:25" x14ac:dyDescent="0.25">
      <c r="A543" s="6" t="s">
        <v>1010</v>
      </c>
      <c r="B543" s="6" t="s">
        <v>1016</v>
      </c>
      <c r="C543" s="6" t="s">
        <v>76</v>
      </c>
      <c r="D543" s="6" t="s">
        <v>1536</v>
      </c>
      <c r="E543" s="7">
        <v>275</v>
      </c>
      <c r="F543" s="8" t="str">
        <f>CONCATENATE(Tabla_Consulta_desde_esco2016sql2[[#This Row],[CONCEPTO_1]],Tabla_Consulta_desde_esco2016sql2[[#This Row],[CONCEPTO_2]],Tabla_Consulta_desde_esco2016sql2[[#This Row],[CONCEPTO_3]])</f>
        <v>JAMON</v>
      </c>
      <c r="G543" s="6" t="s">
        <v>20</v>
      </c>
      <c r="H543" s="6">
        <v>20500000470</v>
      </c>
      <c r="I543" t="s">
        <v>1542</v>
      </c>
      <c r="J543" t="s">
        <v>21</v>
      </c>
      <c r="K543" t="s">
        <v>21</v>
      </c>
      <c r="L543" t="s">
        <v>21</v>
      </c>
      <c r="M543">
        <v>0</v>
      </c>
      <c r="N543">
        <v>1</v>
      </c>
      <c r="P543" t="s">
        <v>1537</v>
      </c>
      <c r="Q543" t="s">
        <v>1538</v>
      </c>
      <c r="R543" t="s">
        <v>1539</v>
      </c>
      <c r="T543" t="s">
        <v>1018</v>
      </c>
      <c r="U543" t="s">
        <v>1019</v>
      </c>
      <c r="V543" t="s">
        <v>1020</v>
      </c>
      <c r="W543" t="s">
        <v>1021</v>
      </c>
      <c r="X543" t="s">
        <v>1022</v>
      </c>
      <c r="Y543" s="6" t="s">
        <v>1017</v>
      </c>
    </row>
    <row r="544" spans="1:25" x14ac:dyDescent="0.25">
      <c r="A544" s="6" t="s">
        <v>1010</v>
      </c>
      <c r="B544" s="6" t="s">
        <v>1016</v>
      </c>
      <c r="C544" s="6" t="s">
        <v>76</v>
      </c>
      <c r="D544" s="6" t="s">
        <v>1536</v>
      </c>
      <c r="E544" s="7">
        <v>180</v>
      </c>
      <c r="F544" s="8" t="str">
        <f>CONCATENATE(Tabla_Consulta_desde_esco2016sql2[[#This Row],[CONCEPTO_1]],Tabla_Consulta_desde_esco2016sql2[[#This Row],[CONCEPTO_2]],Tabla_Consulta_desde_esco2016sql2[[#This Row],[CONCEPTO_3]])</f>
        <v>QUESO AMARILLO REBANADO</v>
      </c>
      <c r="G544" s="6" t="s">
        <v>20</v>
      </c>
      <c r="H544" s="6">
        <v>20500000470</v>
      </c>
      <c r="I544" t="s">
        <v>1543</v>
      </c>
      <c r="J544" t="s">
        <v>21</v>
      </c>
      <c r="K544" t="s">
        <v>21</v>
      </c>
      <c r="L544" t="s">
        <v>21</v>
      </c>
      <c r="M544">
        <v>0</v>
      </c>
      <c r="N544">
        <v>1</v>
      </c>
      <c r="P544" t="s">
        <v>1537</v>
      </c>
      <c r="Q544" t="s">
        <v>1538</v>
      </c>
      <c r="R544" t="s">
        <v>1539</v>
      </c>
      <c r="T544" t="s">
        <v>1018</v>
      </c>
      <c r="U544" t="s">
        <v>1019</v>
      </c>
      <c r="V544" t="s">
        <v>1020</v>
      </c>
      <c r="W544" t="s">
        <v>1021</v>
      </c>
      <c r="X544" t="s">
        <v>1022</v>
      </c>
      <c r="Y544" s="6" t="s">
        <v>1017</v>
      </c>
    </row>
    <row r="545" spans="1:25" x14ac:dyDescent="0.25">
      <c r="A545" s="6" t="s">
        <v>1010</v>
      </c>
      <c r="B545" s="6" t="s">
        <v>1016</v>
      </c>
      <c r="C545" s="6" t="s">
        <v>76</v>
      </c>
      <c r="D545" s="6" t="s">
        <v>1536</v>
      </c>
      <c r="E545" s="7">
        <v>768.38</v>
      </c>
      <c r="F545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45" s="6" t="s">
        <v>20</v>
      </c>
      <c r="H545" s="6">
        <v>20500000470</v>
      </c>
      <c r="I545" t="s">
        <v>1544</v>
      </c>
      <c r="J545" t="s">
        <v>21</v>
      </c>
      <c r="K545" t="s">
        <v>21</v>
      </c>
      <c r="L545" t="s">
        <v>21</v>
      </c>
      <c r="M545">
        <v>105.98</v>
      </c>
      <c r="N545">
        <v>1</v>
      </c>
      <c r="P545" t="s">
        <v>1537</v>
      </c>
      <c r="Q545" t="s">
        <v>1538</v>
      </c>
      <c r="R545" t="s">
        <v>1539</v>
      </c>
      <c r="T545" t="s">
        <v>1018</v>
      </c>
      <c r="U545" t="s">
        <v>1019</v>
      </c>
      <c r="V545" t="s">
        <v>1020</v>
      </c>
      <c r="W545" t="s">
        <v>1021</v>
      </c>
      <c r="X545" t="s">
        <v>1022</v>
      </c>
      <c r="Y545" s="6" t="s">
        <v>1017</v>
      </c>
    </row>
    <row r="546" spans="1:25" x14ac:dyDescent="0.25">
      <c r="A546" s="6" t="s">
        <v>1010</v>
      </c>
      <c r="B546" s="6" t="s">
        <v>1016</v>
      </c>
      <c r="C546" s="6" t="s">
        <v>76</v>
      </c>
      <c r="D546" s="6" t="s">
        <v>1536</v>
      </c>
      <c r="E546" s="7">
        <v>1152.58</v>
      </c>
      <c r="F546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46" s="6" t="s">
        <v>20</v>
      </c>
      <c r="H546" s="6">
        <v>20500000470</v>
      </c>
      <c r="I546" t="s">
        <v>1075</v>
      </c>
      <c r="J546" t="s">
        <v>21</v>
      </c>
      <c r="K546" t="s">
        <v>21</v>
      </c>
      <c r="L546" t="s">
        <v>21</v>
      </c>
      <c r="M546">
        <v>158.97999999999999</v>
      </c>
      <c r="N546">
        <v>1</v>
      </c>
      <c r="P546" t="s">
        <v>1537</v>
      </c>
      <c r="Q546" t="s">
        <v>1538</v>
      </c>
      <c r="R546" t="s">
        <v>1539</v>
      </c>
      <c r="T546" t="s">
        <v>1018</v>
      </c>
      <c r="U546" t="s">
        <v>1019</v>
      </c>
      <c r="V546" t="s">
        <v>1020</v>
      </c>
      <c r="W546" t="s">
        <v>1021</v>
      </c>
      <c r="X546" t="s">
        <v>1022</v>
      </c>
      <c r="Y546" s="6" t="s">
        <v>1017</v>
      </c>
    </row>
    <row r="547" spans="1:25" x14ac:dyDescent="0.25">
      <c r="A547" s="6" t="s">
        <v>1010</v>
      </c>
      <c r="B547" s="6" t="s">
        <v>1016</v>
      </c>
      <c r="C547" s="6" t="s">
        <v>76</v>
      </c>
      <c r="D547" s="6" t="s">
        <v>1545</v>
      </c>
      <c r="E547" s="7">
        <v>6400</v>
      </c>
      <c r="F547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47" s="6" t="s">
        <v>20</v>
      </c>
      <c r="H547" s="6">
        <v>20500000470</v>
      </c>
      <c r="I547" t="s">
        <v>1540</v>
      </c>
      <c r="J547" t="s">
        <v>1541</v>
      </c>
      <c r="K547" t="s">
        <v>21</v>
      </c>
      <c r="L547" t="s">
        <v>21</v>
      </c>
      <c r="M547">
        <v>0</v>
      </c>
      <c r="N547">
        <v>1</v>
      </c>
      <c r="P547" t="s">
        <v>1546</v>
      </c>
      <c r="Q547" t="s">
        <v>1547</v>
      </c>
      <c r="R547" t="s">
        <v>1548</v>
      </c>
      <c r="T547" t="s">
        <v>1018</v>
      </c>
      <c r="U547" t="s">
        <v>1019</v>
      </c>
      <c r="V547" t="s">
        <v>1020</v>
      </c>
      <c r="W547" t="s">
        <v>1021</v>
      </c>
      <c r="X547" t="s">
        <v>1022</v>
      </c>
      <c r="Y547" s="6" t="s">
        <v>1017</v>
      </c>
    </row>
    <row r="548" spans="1:25" x14ac:dyDescent="0.25">
      <c r="A548" s="6" t="s">
        <v>1010</v>
      </c>
      <c r="B548" s="6" t="s">
        <v>1016</v>
      </c>
      <c r="C548" s="6" t="s">
        <v>76</v>
      </c>
      <c r="D548" s="6" t="s">
        <v>1549</v>
      </c>
      <c r="E548" s="7">
        <v>864</v>
      </c>
      <c r="F548" s="8" t="str">
        <f>CONCATENATE(Tabla_Consulta_desde_esco2016sql2[[#This Row],[CONCEPTO_1]],Tabla_Consulta_desde_esco2016sql2[[#This Row],[CONCEPTO_2]],Tabla_Consulta_desde_esco2016sql2[[#This Row],[CONCEPTO_3]])</f>
        <v>AGUA E PURA C/12</v>
      </c>
      <c r="G548" s="6" t="s">
        <v>20</v>
      </c>
      <c r="H548" s="6">
        <v>20500000470</v>
      </c>
      <c r="I548" t="s">
        <v>1527</v>
      </c>
      <c r="J548" t="s">
        <v>21</v>
      </c>
      <c r="K548" t="s">
        <v>21</v>
      </c>
      <c r="L548" t="s">
        <v>21</v>
      </c>
      <c r="M548">
        <v>0</v>
      </c>
      <c r="N548">
        <v>1</v>
      </c>
      <c r="P548" t="s">
        <v>1550</v>
      </c>
      <c r="Q548" t="s">
        <v>1551</v>
      </c>
      <c r="R548" t="s">
        <v>1552</v>
      </c>
      <c r="T548" t="s">
        <v>1018</v>
      </c>
      <c r="U548" t="s">
        <v>1019</v>
      </c>
      <c r="V548" t="s">
        <v>1020</v>
      </c>
      <c r="W548" t="s">
        <v>1021</v>
      </c>
      <c r="X548" t="s">
        <v>1022</v>
      </c>
      <c r="Y548" s="6" t="s">
        <v>1017</v>
      </c>
    </row>
    <row r="549" spans="1:25" x14ac:dyDescent="0.25">
      <c r="A549" s="6" t="s">
        <v>1010</v>
      </c>
      <c r="B549" s="6" t="s">
        <v>1016</v>
      </c>
      <c r="C549" s="6" t="s">
        <v>76</v>
      </c>
      <c r="D549" s="6" t="s">
        <v>1549</v>
      </c>
      <c r="E549" s="7">
        <v>1315.44</v>
      </c>
      <c r="F549" s="8" t="str">
        <f>CONCATENATE(Tabla_Consulta_desde_esco2016sql2[[#This Row],[CONCEPTO_1]],Tabla_Consulta_desde_esco2016sql2[[#This Row],[CONCEPTO_2]],Tabla_Consulta_desde_esco2016sql2[[#This Row],[CONCEPTO_3]])</f>
        <v>CAFE FOLGERS 876 GRS</v>
      </c>
      <c r="G549" s="6" t="s">
        <v>20</v>
      </c>
      <c r="H549" s="6">
        <v>20500000470</v>
      </c>
      <c r="I549" t="s">
        <v>1012</v>
      </c>
      <c r="J549" t="s">
        <v>21</v>
      </c>
      <c r="K549" t="s">
        <v>21</v>
      </c>
      <c r="L549" t="s">
        <v>21</v>
      </c>
      <c r="M549">
        <v>0</v>
      </c>
      <c r="N549">
        <v>1</v>
      </c>
      <c r="P549" t="s">
        <v>1550</v>
      </c>
      <c r="Q549" t="s">
        <v>1551</v>
      </c>
      <c r="R549" t="s">
        <v>1552</v>
      </c>
      <c r="T549" t="s">
        <v>1018</v>
      </c>
      <c r="U549" t="s">
        <v>1019</v>
      </c>
      <c r="V549" t="s">
        <v>1020</v>
      </c>
      <c r="W549" t="s">
        <v>1021</v>
      </c>
      <c r="X549" t="s">
        <v>1022</v>
      </c>
      <c r="Y549" s="6" t="s">
        <v>1017</v>
      </c>
    </row>
    <row r="550" spans="1:25" x14ac:dyDescent="0.25">
      <c r="A550" s="6" t="s">
        <v>1010</v>
      </c>
      <c r="B550" s="6" t="s">
        <v>1016</v>
      </c>
      <c r="C550" s="6" t="s">
        <v>76</v>
      </c>
      <c r="D550" s="6" t="s">
        <v>1549</v>
      </c>
      <c r="E550" s="7">
        <v>1536.77</v>
      </c>
      <c r="F550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50" s="6" t="s">
        <v>20</v>
      </c>
      <c r="H550" s="6">
        <v>20500000470</v>
      </c>
      <c r="I550" t="s">
        <v>1544</v>
      </c>
      <c r="J550" t="s">
        <v>21</v>
      </c>
      <c r="K550" t="s">
        <v>21</v>
      </c>
      <c r="L550" t="s">
        <v>21</v>
      </c>
      <c r="M550">
        <v>211.97</v>
      </c>
      <c r="N550">
        <v>1</v>
      </c>
      <c r="P550" t="s">
        <v>1550</v>
      </c>
      <c r="Q550" t="s">
        <v>1551</v>
      </c>
      <c r="R550" t="s">
        <v>1552</v>
      </c>
      <c r="T550" t="s">
        <v>1018</v>
      </c>
      <c r="U550" t="s">
        <v>1019</v>
      </c>
      <c r="V550" t="s">
        <v>1020</v>
      </c>
      <c r="W550" t="s">
        <v>1021</v>
      </c>
      <c r="X550" t="s">
        <v>1022</v>
      </c>
      <c r="Y550" s="6" t="s">
        <v>1017</v>
      </c>
    </row>
    <row r="551" spans="1:25" x14ac:dyDescent="0.25">
      <c r="A551" s="6" t="s">
        <v>1010</v>
      </c>
      <c r="B551" s="6" t="s">
        <v>1016</v>
      </c>
      <c r="C551" s="6" t="s">
        <v>76</v>
      </c>
      <c r="D551" s="6" t="s">
        <v>1549</v>
      </c>
      <c r="E551" s="7">
        <v>1536.77</v>
      </c>
      <c r="F551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51" s="6" t="s">
        <v>20</v>
      </c>
      <c r="H551" s="6">
        <v>20500000470</v>
      </c>
      <c r="I551" t="s">
        <v>1075</v>
      </c>
      <c r="J551" t="s">
        <v>21</v>
      </c>
      <c r="K551" t="s">
        <v>21</v>
      </c>
      <c r="L551" t="s">
        <v>21</v>
      </c>
      <c r="M551">
        <v>211.97</v>
      </c>
      <c r="N551">
        <v>1</v>
      </c>
      <c r="P551" t="s">
        <v>1550</v>
      </c>
      <c r="Q551" t="s">
        <v>1551</v>
      </c>
      <c r="R551" t="s">
        <v>1552</v>
      </c>
      <c r="T551" t="s">
        <v>1018</v>
      </c>
      <c r="U551" t="s">
        <v>1019</v>
      </c>
      <c r="V551" t="s">
        <v>1020</v>
      </c>
      <c r="W551" t="s">
        <v>1021</v>
      </c>
      <c r="X551" t="s">
        <v>1022</v>
      </c>
      <c r="Y551" s="6" t="s">
        <v>1017</v>
      </c>
    </row>
    <row r="552" spans="1:25" x14ac:dyDescent="0.25">
      <c r="A552" s="6" t="s">
        <v>1010</v>
      </c>
      <c r="B552" s="6" t="s">
        <v>1016</v>
      </c>
      <c r="C552" s="6" t="s">
        <v>76</v>
      </c>
      <c r="D552" s="6" t="s">
        <v>1549</v>
      </c>
      <c r="E552" s="7">
        <v>90.69</v>
      </c>
      <c r="F552" s="8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552" s="6" t="s">
        <v>20</v>
      </c>
      <c r="H552" s="6">
        <v>20500000470</v>
      </c>
      <c r="I552" t="s">
        <v>1553</v>
      </c>
      <c r="J552" t="s">
        <v>21</v>
      </c>
      <c r="K552" t="s">
        <v>21</v>
      </c>
      <c r="L552" t="s">
        <v>21</v>
      </c>
      <c r="M552">
        <v>12.51</v>
      </c>
      <c r="N552">
        <v>1</v>
      </c>
      <c r="P552" t="s">
        <v>1550</v>
      </c>
      <c r="Q552" t="s">
        <v>1551</v>
      </c>
      <c r="R552" t="s">
        <v>1552</v>
      </c>
      <c r="T552" t="s">
        <v>1018</v>
      </c>
      <c r="U552" t="s">
        <v>1019</v>
      </c>
      <c r="V552" t="s">
        <v>1020</v>
      </c>
      <c r="W552" t="s">
        <v>1021</v>
      </c>
      <c r="X552" t="s">
        <v>1022</v>
      </c>
      <c r="Y552" s="6" t="s">
        <v>1017</v>
      </c>
    </row>
    <row r="553" spans="1:25" x14ac:dyDescent="0.25">
      <c r="A553" s="6" t="s">
        <v>1010</v>
      </c>
      <c r="B553" s="6" t="s">
        <v>1016</v>
      </c>
      <c r="C553" s="6" t="s">
        <v>76</v>
      </c>
      <c r="D553" s="6" t="s">
        <v>1554</v>
      </c>
      <c r="E553" s="7">
        <v>480</v>
      </c>
      <c r="F553" s="8" t="str">
        <f>CONCATENATE(Tabla_Consulta_desde_esco2016sql2[[#This Row],[CONCEPTO_1]],Tabla_Consulta_desde_esco2016sql2[[#This Row],[CONCEPTO_2]],Tabla_Consulta_desde_esco2016sql2[[#This Row],[CONCEPTO_3]])</f>
        <v>BOTELLINES DE AGUA  C/24  500 ML E PURA</v>
      </c>
      <c r="G553" s="6" t="s">
        <v>20</v>
      </c>
      <c r="H553" s="6">
        <v>20500000470</v>
      </c>
      <c r="I553" t="s">
        <v>1555</v>
      </c>
      <c r="J553" t="s">
        <v>21</v>
      </c>
      <c r="K553" t="s">
        <v>21</v>
      </c>
      <c r="L553" t="s">
        <v>21</v>
      </c>
      <c r="M553">
        <v>0</v>
      </c>
      <c r="N553">
        <v>1</v>
      </c>
      <c r="P553" t="s">
        <v>1556</v>
      </c>
      <c r="Q553" t="s">
        <v>1557</v>
      </c>
      <c r="R553" t="s">
        <v>1558</v>
      </c>
      <c r="T553" t="s">
        <v>1018</v>
      </c>
      <c r="U553" t="s">
        <v>1019</v>
      </c>
      <c r="V553" t="s">
        <v>1020</v>
      </c>
      <c r="W553" t="s">
        <v>1021</v>
      </c>
      <c r="X553" t="s">
        <v>1022</v>
      </c>
      <c r="Y553" s="6" t="s">
        <v>1017</v>
      </c>
    </row>
    <row r="554" spans="1:25" x14ac:dyDescent="0.25">
      <c r="A554" s="6" t="s">
        <v>1010</v>
      </c>
      <c r="B554" s="6" t="s">
        <v>1016</v>
      </c>
      <c r="C554" s="6" t="s">
        <v>76</v>
      </c>
      <c r="D554" s="6" t="s">
        <v>1554</v>
      </c>
      <c r="E554" s="7">
        <v>3200</v>
      </c>
      <c r="F554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54" s="6" t="s">
        <v>20</v>
      </c>
      <c r="H554" s="6">
        <v>20500000470</v>
      </c>
      <c r="I554" t="s">
        <v>1540</v>
      </c>
      <c r="J554" t="s">
        <v>1541</v>
      </c>
      <c r="K554" t="s">
        <v>21</v>
      </c>
      <c r="L554" t="s">
        <v>21</v>
      </c>
      <c r="M554">
        <v>0</v>
      </c>
      <c r="N554">
        <v>1</v>
      </c>
      <c r="P554" t="s">
        <v>1556</v>
      </c>
      <c r="Q554" t="s">
        <v>1557</v>
      </c>
      <c r="R554" t="s">
        <v>1558</v>
      </c>
      <c r="T554" t="s">
        <v>1018</v>
      </c>
      <c r="U554" t="s">
        <v>1019</v>
      </c>
      <c r="V554" t="s">
        <v>1020</v>
      </c>
      <c r="W554" t="s">
        <v>1021</v>
      </c>
      <c r="X554" t="s">
        <v>1022</v>
      </c>
      <c r="Y554" s="6" t="s">
        <v>1017</v>
      </c>
    </row>
    <row r="555" spans="1:25" x14ac:dyDescent="0.25">
      <c r="A555" s="6" t="s">
        <v>1010</v>
      </c>
      <c r="B555" s="6" t="s">
        <v>1016</v>
      </c>
      <c r="C555" s="6" t="s">
        <v>76</v>
      </c>
      <c r="D555" s="6" t="s">
        <v>1554</v>
      </c>
      <c r="E555" s="7">
        <v>1536.77</v>
      </c>
      <c r="F555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55" s="6" t="s">
        <v>20</v>
      </c>
      <c r="H555" s="6">
        <v>20500000470</v>
      </c>
      <c r="I555" t="s">
        <v>1544</v>
      </c>
      <c r="J555" t="s">
        <v>21</v>
      </c>
      <c r="K555" t="s">
        <v>21</v>
      </c>
      <c r="L555" t="s">
        <v>21</v>
      </c>
      <c r="M555">
        <v>211.97</v>
      </c>
      <c r="N555">
        <v>1</v>
      </c>
      <c r="P555" t="s">
        <v>1556</v>
      </c>
      <c r="Q555" t="s">
        <v>1557</v>
      </c>
      <c r="R555" t="s">
        <v>1558</v>
      </c>
      <c r="T555" t="s">
        <v>1018</v>
      </c>
      <c r="U555" t="s">
        <v>1019</v>
      </c>
      <c r="V555" t="s">
        <v>1020</v>
      </c>
      <c r="W555" t="s">
        <v>1021</v>
      </c>
      <c r="X555" t="s">
        <v>1022</v>
      </c>
      <c r="Y555" s="6" t="s">
        <v>1017</v>
      </c>
    </row>
    <row r="556" spans="1:25" x14ac:dyDescent="0.25">
      <c r="A556" s="6" t="s">
        <v>1010</v>
      </c>
      <c r="B556" s="6" t="s">
        <v>1016</v>
      </c>
      <c r="C556" s="6" t="s">
        <v>76</v>
      </c>
      <c r="D556" s="6" t="s">
        <v>1554</v>
      </c>
      <c r="E556" s="7">
        <v>1536.77</v>
      </c>
      <c r="F556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56" s="6" t="s">
        <v>20</v>
      </c>
      <c r="H556" s="6">
        <v>20500000470</v>
      </c>
      <c r="I556" t="s">
        <v>1075</v>
      </c>
      <c r="J556" t="s">
        <v>21</v>
      </c>
      <c r="K556" t="s">
        <v>21</v>
      </c>
      <c r="L556" t="s">
        <v>21</v>
      </c>
      <c r="M556">
        <v>211.97</v>
      </c>
      <c r="N556">
        <v>1</v>
      </c>
      <c r="P556" t="s">
        <v>1556</v>
      </c>
      <c r="Q556" t="s">
        <v>1557</v>
      </c>
      <c r="R556" t="s">
        <v>1558</v>
      </c>
      <c r="T556" t="s">
        <v>1018</v>
      </c>
      <c r="U556" t="s">
        <v>1019</v>
      </c>
      <c r="V556" t="s">
        <v>1020</v>
      </c>
      <c r="W556" t="s">
        <v>1021</v>
      </c>
      <c r="X556" t="s">
        <v>1022</v>
      </c>
      <c r="Y556" s="6" t="s">
        <v>1017</v>
      </c>
    </row>
    <row r="557" spans="1:25" x14ac:dyDescent="0.25">
      <c r="A557" s="6" t="s">
        <v>1010</v>
      </c>
      <c r="B557" s="6" t="s">
        <v>1016</v>
      </c>
      <c r="C557" s="6" t="s">
        <v>76</v>
      </c>
      <c r="D557" s="6" t="s">
        <v>1559</v>
      </c>
      <c r="E557" s="7">
        <v>160</v>
      </c>
      <c r="F557" s="8" t="str">
        <f>CONCATENATE(Tabla_Consulta_desde_esco2016sql2[[#This Row],[CONCEPTO_1]],Tabla_Consulta_desde_esco2016sql2[[#This Row],[CONCEPTO_2]],Tabla_Consulta_desde_esco2016sql2[[#This Row],[CONCEPTO_3]])</f>
        <v>BOTELLINES DE AGUA DE 500 ML. EPURA</v>
      </c>
      <c r="G557" s="6" t="s">
        <v>20</v>
      </c>
      <c r="H557" s="6">
        <v>20500000470</v>
      </c>
      <c r="I557" t="s">
        <v>1560</v>
      </c>
      <c r="J557" t="s">
        <v>21</v>
      </c>
      <c r="K557" t="s">
        <v>21</v>
      </c>
      <c r="L557" t="s">
        <v>21</v>
      </c>
      <c r="M557">
        <v>0</v>
      </c>
      <c r="N557">
        <v>1</v>
      </c>
      <c r="P557" t="s">
        <v>1561</v>
      </c>
      <c r="Q557" t="s">
        <v>1562</v>
      </c>
      <c r="R557" t="s">
        <v>1563</v>
      </c>
      <c r="T557" t="s">
        <v>1018</v>
      </c>
      <c r="U557" t="s">
        <v>1019</v>
      </c>
      <c r="V557" t="s">
        <v>1020</v>
      </c>
      <c r="W557" t="s">
        <v>1021</v>
      </c>
      <c r="X557" t="s">
        <v>1022</v>
      </c>
      <c r="Y557" s="6" t="s">
        <v>1017</v>
      </c>
    </row>
    <row r="558" spans="1:25" x14ac:dyDescent="0.25">
      <c r="A558" s="6" t="s">
        <v>1010</v>
      </c>
      <c r="B558" s="6" t="s">
        <v>1016</v>
      </c>
      <c r="C558" s="6" t="s">
        <v>76</v>
      </c>
      <c r="D558" s="6" t="s">
        <v>1559</v>
      </c>
      <c r="E558" s="7">
        <v>1000</v>
      </c>
      <c r="F558" s="8" t="str">
        <f>CONCATENATE(Tabla_Consulta_desde_esco2016sql2[[#This Row],[CONCEPTO_1]],Tabla_Consulta_desde_esco2016sql2[[#This Row],[CONCEPTO_2]],Tabla_Consulta_desde_esco2016sql2[[#This Row],[CONCEPTO_3]])</f>
        <v>ORDEN DE TACOS CON 5  (SALSA)</v>
      </c>
      <c r="G558" s="6" t="s">
        <v>20</v>
      </c>
      <c r="H558" s="6">
        <v>20500000470</v>
      </c>
      <c r="I558" t="s">
        <v>1564</v>
      </c>
      <c r="J558" t="s">
        <v>21</v>
      </c>
      <c r="K558" t="s">
        <v>21</v>
      </c>
      <c r="L558" t="s">
        <v>21</v>
      </c>
      <c r="M558">
        <v>0</v>
      </c>
      <c r="N558">
        <v>1</v>
      </c>
      <c r="P558" t="s">
        <v>1561</v>
      </c>
      <c r="Q558" t="s">
        <v>1562</v>
      </c>
      <c r="R558" t="s">
        <v>1563</v>
      </c>
      <c r="T558" t="s">
        <v>1018</v>
      </c>
      <c r="U558" t="s">
        <v>1019</v>
      </c>
      <c r="V558" t="s">
        <v>1020</v>
      </c>
      <c r="W558" t="s">
        <v>1021</v>
      </c>
      <c r="X558" t="s">
        <v>1022</v>
      </c>
      <c r="Y558" s="6" t="s">
        <v>1017</v>
      </c>
    </row>
    <row r="559" spans="1:25" x14ac:dyDescent="0.25">
      <c r="A559" s="6" t="s">
        <v>1010</v>
      </c>
      <c r="B559" s="6" t="s">
        <v>1016</v>
      </c>
      <c r="C559" s="6" t="s">
        <v>76</v>
      </c>
      <c r="D559" s="6" t="s">
        <v>1559</v>
      </c>
      <c r="E559" s="7">
        <v>240.12</v>
      </c>
      <c r="F559" s="8" t="str">
        <f>CONCATENATE(Tabla_Consulta_desde_esco2016sql2[[#This Row],[CONCEPTO_1]],Tabla_Consulta_desde_esco2016sql2[[#This Row],[CONCEPTO_2]],Tabla_Consulta_desde_esco2016sql2[[#This Row],[CONCEPTO_3]])</f>
        <v>REFRESCOS EN LATA DE SABOR COCA COLA</v>
      </c>
      <c r="G559" s="6" t="s">
        <v>20</v>
      </c>
      <c r="H559" s="6">
        <v>20500000470</v>
      </c>
      <c r="I559" t="s">
        <v>1565</v>
      </c>
      <c r="J559" t="s">
        <v>21</v>
      </c>
      <c r="K559" t="s">
        <v>21</v>
      </c>
      <c r="L559" t="s">
        <v>21</v>
      </c>
      <c r="M559">
        <v>33.119999999999997</v>
      </c>
      <c r="N559">
        <v>1</v>
      </c>
      <c r="P559" t="s">
        <v>1561</v>
      </c>
      <c r="Q559" t="s">
        <v>1562</v>
      </c>
      <c r="R559" t="s">
        <v>1563</v>
      </c>
      <c r="T559" t="s">
        <v>1018</v>
      </c>
      <c r="U559" t="s">
        <v>1019</v>
      </c>
      <c r="V559" t="s">
        <v>1020</v>
      </c>
      <c r="W559" t="s">
        <v>1021</v>
      </c>
      <c r="X559" t="s">
        <v>1022</v>
      </c>
      <c r="Y559" s="6" t="s">
        <v>1017</v>
      </c>
    </row>
    <row r="560" spans="1:25" x14ac:dyDescent="0.25">
      <c r="A560" s="6" t="s">
        <v>1010</v>
      </c>
      <c r="B560" s="6" t="s">
        <v>1016</v>
      </c>
      <c r="C560" s="6" t="s">
        <v>76</v>
      </c>
      <c r="D560" s="6" t="s">
        <v>1559</v>
      </c>
      <c r="E560" s="7">
        <v>160.08000000000001</v>
      </c>
      <c r="F560" s="8" t="str">
        <f>CONCATENATE(Tabla_Consulta_desde_esco2016sql2[[#This Row],[CONCEPTO_1]],Tabla_Consulta_desde_esco2016sql2[[#This Row],[CONCEPTO_2]],Tabla_Consulta_desde_esco2016sql2[[#This Row],[CONCEPTO_3]])</f>
        <v>REFRESCOS EN LATA DE SABOR COCA COLA LIGHT</v>
      </c>
      <c r="G560" s="6" t="s">
        <v>20</v>
      </c>
      <c r="H560" s="6">
        <v>20500000470</v>
      </c>
      <c r="I560" t="s">
        <v>1566</v>
      </c>
      <c r="J560" t="s">
        <v>21</v>
      </c>
      <c r="K560" t="s">
        <v>21</v>
      </c>
      <c r="L560" t="s">
        <v>21</v>
      </c>
      <c r="M560">
        <v>22.08</v>
      </c>
      <c r="N560">
        <v>1</v>
      </c>
      <c r="P560" t="s">
        <v>1561</v>
      </c>
      <c r="Q560" t="s">
        <v>1562</v>
      </c>
      <c r="R560" t="s">
        <v>1563</v>
      </c>
      <c r="T560" t="s">
        <v>1018</v>
      </c>
      <c r="U560" t="s">
        <v>1019</v>
      </c>
      <c r="V560" t="s">
        <v>1020</v>
      </c>
      <c r="W560" t="s">
        <v>1021</v>
      </c>
      <c r="X560" t="s">
        <v>1022</v>
      </c>
      <c r="Y560" s="6" t="s">
        <v>1017</v>
      </c>
    </row>
    <row r="561" spans="1:25" x14ac:dyDescent="0.25">
      <c r="A561" s="6" t="s">
        <v>1010</v>
      </c>
      <c r="B561" s="6" t="s">
        <v>1016</v>
      </c>
      <c r="C561" s="6" t="s">
        <v>76</v>
      </c>
      <c r="D561" s="6" t="s">
        <v>1521</v>
      </c>
      <c r="E561" s="7">
        <v>400</v>
      </c>
      <c r="F561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561" s="6" t="s">
        <v>20</v>
      </c>
      <c r="H561" s="6">
        <v>20500000470</v>
      </c>
      <c r="I561" t="s">
        <v>1065</v>
      </c>
      <c r="J561" t="s">
        <v>21</v>
      </c>
      <c r="K561" t="s">
        <v>21</v>
      </c>
      <c r="L561" t="s">
        <v>21</v>
      </c>
      <c r="M561">
        <v>0</v>
      </c>
      <c r="N561">
        <v>1</v>
      </c>
      <c r="P561" t="s">
        <v>1522</v>
      </c>
      <c r="Q561" t="s">
        <v>1523</v>
      </c>
      <c r="R561" t="s">
        <v>1524</v>
      </c>
      <c r="T561" t="s">
        <v>1018</v>
      </c>
      <c r="U561" t="s">
        <v>1019</v>
      </c>
      <c r="V561" t="s">
        <v>1020</v>
      </c>
      <c r="W561" t="s">
        <v>1021</v>
      </c>
      <c r="X561" t="s">
        <v>1022</v>
      </c>
      <c r="Y561" s="6" t="s">
        <v>1017</v>
      </c>
    </row>
    <row r="562" spans="1:25" x14ac:dyDescent="0.25">
      <c r="A562" s="6" t="s">
        <v>1010</v>
      </c>
      <c r="B562" s="6" t="s">
        <v>1016</v>
      </c>
      <c r="C562" s="6" t="s">
        <v>76</v>
      </c>
      <c r="D562" s="6" t="s">
        <v>1526</v>
      </c>
      <c r="E562" s="7">
        <v>454.8</v>
      </c>
      <c r="F562" s="8" t="str">
        <f>CONCATENATE(Tabla_Consulta_desde_esco2016sql2[[#This Row],[CONCEPTO_1]],Tabla_Consulta_desde_esco2016sql2[[#This Row],[CONCEPTO_2]],Tabla_Consulta_desde_esco2016sql2[[#This Row],[CONCEPTO_3]])</f>
        <v>CREMA PARA CAFE</v>
      </c>
      <c r="G562" s="6" t="s">
        <v>20</v>
      </c>
      <c r="H562" s="6">
        <v>20500000470</v>
      </c>
      <c r="I562" t="s">
        <v>1567</v>
      </c>
      <c r="J562" t="s">
        <v>21</v>
      </c>
      <c r="K562" t="s">
        <v>21</v>
      </c>
      <c r="L562" t="s">
        <v>21</v>
      </c>
      <c r="M562">
        <v>0</v>
      </c>
      <c r="N562">
        <v>1</v>
      </c>
      <c r="P562" t="s">
        <v>1528</v>
      </c>
      <c r="Q562" t="s">
        <v>1529</v>
      </c>
      <c r="R562" t="s">
        <v>1530</v>
      </c>
      <c r="T562" t="s">
        <v>1018</v>
      </c>
      <c r="U562" t="s">
        <v>1019</v>
      </c>
      <c r="V562" t="s">
        <v>1020</v>
      </c>
      <c r="W562" t="s">
        <v>1021</v>
      </c>
      <c r="X562" t="s">
        <v>1022</v>
      </c>
      <c r="Y562" s="6" t="s">
        <v>1017</v>
      </c>
    </row>
    <row r="563" spans="1:25" x14ac:dyDescent="0.25">
      <c r="A563" s="6" t="s">
        <v>1010</v>
      </c>
      <c r="B563" s="6" t="s">
        <v>1016</v>
      </c>
      <c r="C563" s="6" t="s">
        <v>76</v>
      </c>
      <c r="D563" s="6" t="s">
        <v>1526</v>
      </c>
      <c r="E563" s="7">
        <v>629.16</v>
      </c>
      <c r="F563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563" s="6" t="s">
        <v>20</v>
      </c>
      <c r="H563" s="6">
        <v>20500000470</v>
      </c>
      <c r="I563" t="s">
        <v>1023</v>
      </c>
      <c r="J563" t="s">
        <v>21</v>
      </c>
      <c r="K563" t="s">
        <v>21</v>
      </c>
      <c r="L563" t="s">
        <v>21</v>
      </c>
      <c r="M563">
        <v>46.6</v>
      </c>
      <c r="N563">
        <v>1</v>
      </c>
      <c r="P563" t="s">
        <v>1528</v>
      </c>
      <c r="Q563" t="s">
        <v>1529</v>
      </c>
      <c r="R563" t="s">
        <v>1530</v>
      </c>
      <c r="T563" t="s">
        <v>1018</v>
      </c>
      <c r="U563" t="s">
        <v>1019</v>
      </c>
      <c r="V563" t="s">
        <v>1020</v>
      </c>
      <c r="W563" t="s">
        <v>1021</v>
      </c>
      <c r="X563" t="s">
        <v>1022</v>
      </c>
      <c r="Y563" s="6" t="s">
        <v>1017</v>
      </c>
    </row>
    <row r="564" spans="1:25" x14ac:dyDescent="0.25">
      <c r="A564" s="6" t="s">
        <v>1010</v>
      </c>
      <c r="B564" s="6" t="s">
        <v>1016</v>
      </c>
      <c r="C564" s="6" t="s">
        <v>76</v>
      </c>
      <c r="D564" s="6" t="s">
        <v>1526</v>
      </c>
      <c r="E564" s="7">
        <v>960.48</v>
      </c>
      <c r="F564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64" s="6" t="s">
        <v>20</v>
      </c>
      <c r="H564" s="6">
        <v>20500000470</v>
      </c>
      <c r="I564" t="s">
        <v>1544</v>
      </c>
      <c r="J564" t="s">
        <v>21</v>
      </c>
      <c r="K564" t="s">
        <v>21</v>
      </c>
      <c r="L564" t="s">
        <v>21</v>
      </c>
      <c r="M564">
        <v>132.47999999999999</v>
      </c>
      <c r="N564">
        <v>1</v>
      </c>
      <c r="P564" t="s">
        <v>1528</v>
      </c>
      <c r="Q564" t="s">
        <v>1529</v>
      </c>
      <c r="R564" t="s">
        <v>1530</v>
      </c>
      <c r="T564" t="s">
        <v>1018</v>
      </c>
      <c r="U564" t="s">
        <v>1019</v>
      </c>
      <c r="V564" t="s">
        <v>1020</v>
      </c>
      <c r="W564" t="s">
        <v>1021</v>
      </c>
      <c r="X564" t="s">
        <v>1022</v>
      </c>
      <c r="Y564" s="6" t="s">
        <v>1017</v>
      </c>
    </row>
    <row r="565" spans="1:25" x14ac:dyDescent="0.25">
      <c r="A565" s="6" t="s">
        <v>1010</v>
      </c>
      <c r="B565" s="6" t="s">
        <v>1016</v>
      </c>
      <c r="C565" s="6" t="s">
        <v>76</v>
      </c>
      <c r="D565" s="6" t="s">
        <v>1526</v>
      </c>
      <c r="E565" s="7">
        <v>768.38</v>
      </c>
      <c r="F565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65" s="6" t="s">
        <v>20</v>
      </c>
      <c r="H565" s="6">
        <v>20500000470</v>
      </c>
      <c r="I565" t="s">
        <v>1075</v>
      </c>
      <c r="J565" t="s">
        <v>21</v>
      </c>
      <c r="K565" t="s">
        <v>21</v>
      </c>
      <c r="L565" t="s">
        <v>21</v>
      </c>
      <c r="M565">
        <v>105.98</v>
      </c>
      <c r="N565">
        <v>1</v>
      </c>
      <c r="P565" t="s">
        <v>1528</v>
      </c>
      <c r="Q565" t="s">
        <v>1529</v>
      </c>
      <c r="R565" t="s">
        <v>1530</v>
      </c>
      <c r="T565" t="s">
        <v>1018</v>
      </c>
      <c r="U565" t="s">
        <v>1019</v>
      </c>
      <c r="V565" t="s">
        <v>1020</v>
      </c>
      <c r="W565" t="s">
        <v>1021</v>
      </c>
      <c r="X565" t="s">
        <v>1022</v>
      </c>
      <c r="Y565" s="6" t="s">
        <v>1017</v>
      </c>
    </row>
    <row r="566" spans="1:25" x14ac:dyDescent="0.25">
      <c r="A566" s="6" t="s">
        <v>1010</v>
      </c>
      <c r="B566" s="6" t="s">
        <v>1016</v>
      </c>
      <c r="C566" s="6" t="s">
        <v>76</v>
      </c>
      <c r="D566" s="6" t="s">
        <v>1526</v>
      </c>
      <c r="E566" s="7">
        <v>30.16</v>
      </c>
      <c r="F566" s="8" t="str">
        <f>CONCATENATE(Tabla_Consulta_desde_esco2016sql2[[#This Row],[CONCEPTO_1]],Tabla_Consulta_desde_esco2016sql2[[#This Row],[CONCEPTO_2]],Tabla_Consulta_desde_esco2016sql2[[#This Row],[CONCEPTO_3]])</f>
        <v>SAL DE MESA</v>
      </c>
      <c r="G566" s="6" t="s">
        <v>20</v>
      </c>
      <c r="H566" s="6">
        <v>20500000470</v>
      </c>
      <c r="I566" t="s">
        <v>1568</v>
      </c>
      <c r="J566" t="s">
        <v>21</v>
      </c>
      <c r="K566" t="s">
        <v>21</v>
      </c>
      <c r="L566" t="s">
        <v>21</v>
      </c>
      <c r="M566">
        <v>0</v>
      </c>
      <c r="N566">
        <v>1</v>
      </c>
      <c r="P566" t="s">
        <v>1528</v>
      </c>
      <c r="Q566" t="s">
        <v>1529</v>
      </c>
      <c r="R566" t="s">
        <v>1530</v>
      </c>
      <c r="T566" t="s">
        <v>1018</v>
      </c>
      <c r="U566" t="s">
        <v>1019</v>
      </c>
      <c r="V566" t="s">
        <v>1020</v>
      </c>
      <c r="W566" t="s">
        <v>1021</v>
      </c>
      <c r="X566" t="s">
        <v>1022</v>
      </c>
      <c r="Y566" s="6" t="s">
        <v>1017</v>
      </c>
    </row>
    <row r="567" spans="1:25" x14ac:dyDescent="0.25">
      <c r="A567" s="6" t="s">
        <v>1010</v>
      </c>
      <c r="B567" s="6" t="s">
        <v>1016</v>
      </c>
      <c r="C567" s="6" t="s">
        <v>76</v>
      </c>
      <c r="D567" s="6" t="s">
        <v>1526</v>
      </c>
      <c r="E567" s="7">
        <v>217.34</v>
      </c>
      <c r="F567" s="8" t="str">
        <f>CONCATENATE(Tabla_Consulta_desde_esco2016sql2[[#This Row],[CONCEPTO_1]],Tabla_Consulta_desde_esco2016sql2[[#This Row],[CONCEPTO_2]],Tabla_Consulta_desde_esco2016sql2[[#This Row],[CONCEPTO_3]])</f>
        <v>SERVILLETAS C/500</v>
      </c>
      <c r="G567" s="6" t="s">
        <v>20</v>
      </c>
      <c r="H567" s="6">
        <v>20500000470</v>
      </c>
      <c r="I567" t="s">
        <v>1025</v>
      </c>
      <c r="J567" t="s">
        <v>21</v>
      </c>
      <c r="K567" t="s">
        <v>21</v>
      </c>
      <c r="L567" t="s">
        <v>21</v>
      </c>
      <c r="M567">
        <v>29.98</v>
      </c>
      <c r="N567">
        <v>1</v>
      </c>
      <c r="P567" t="s">
        <v>1528</v>
      </c>
      <c r="Q567" t="s">
        <v>1529</v>
      </c>
      <c r="R567" t="s">
        <v>1530</v>
      </c>
      <c r="T567" t="s">
        <v>1018</v>
      </c>
      <c r="U567" t="s">
        <v>1019</v>
      </c>
      <c r="V567" t="s">
        <v>1020</v>
      </c>
      <c r="W567" t="s">
        <v>1021</v>
      </c>
      <c r="X567" t="s">
        <v>1022</v>
      </c>
      <c r="Y567" s="6" t="s">
        <v>1017</v>
      </c>
    </row>
    <row r="568" spans="1:25" x14ac:dyDescent="0.25">
      <c r="A568" s="6" t="s">
        <v>1010</v>
      </c>
      <c r="B568" s="6" t="s">
        <v>1016</v>
      </c>
      <c r="C568" s="6" t="s">
        <v>76</v>
      </c>
      <c r="D568" s="6" t="s">
        <v>1526</v>
      </c>
      <c r="E568" s="7">
        <v>137.53</v>
      </c>
      <c r="F568" s="8" t="str">
        <f>CONCATENATE(Tabla_Consulta_desde_esco2016sql2[[#This Row],[CONCEPTO_1]],Tabla_Consulta_desde_esco2016sql2[[#This Row],[CONCEPTO_2]],Tabla_Consulta_desde_esco2016sql2[[#This Row],[CONCEPTO_3]])</f>
        <v>VASO DE 1 LTO CON TAPA</v>
      </c>
      <c r="G568" s="6" t="s">
        <v>20</v>
      </c>
      <c r="H568" s="6">
        <v>20500000470</v>
      </c>
      <c r="I568" t="s">
        <v>1569</v>
      </c>
      <c r="J568" t="s">
        <v>21</v>
      </c>
      <c r="K568" t="s">
        <v>21</v>
      </c>
      <c r="L568" t="s">
        <v>21</v>
      </c>
      <c r="M568">
        <v>18.97</v>
      </c>
      <c r="N568">
        <v>1</v>
      </c>
      <c r="P568" t="s">
        <v>1528</v>
      </c>
      <c r="Q568" t="s">
        <v>1529</v>
      </c>
      <c r="R568" t="s">
        <v>1530</v>
      </c>
      <c r="T568" t="s">
        <v>1018</v>
      </c>
      <c r="U568" t="s">
        <v>1019</v>
      </c>
      <c r="V568" t="s">
        <v>1020</v>
      </c>
      <c r="W568" t="s">
        <v>1021</v>
      </c>
      <c r="X568" t="s">
        <v>1022</v>
      </c>
      <c r="Y568" s="6" t="s">
        <v>1017</v>
      </c>
    </row>
    <row r="569" spans="1:25" x14ac:dyDescent="0.25">
      <c r="A569" s="6" t="s">
        <v>1010</v>
      </c>
      <c r="B569" s="6" t="s">
        <v>1016</v>
      </c>
      <c r="C569" s="6" t="s">
        <v>76</v>
      </c>
      <c r="D569" s="6" t="s">
        <v>1570</v>
      </c>
      <c r="E569" s="7">
        <v>320</v>
      </c>
      <c r="F569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569" s="6" t="s">
        <v>20</v>
      </c>
      <c r="H569" s="6">
        <v>20500000470</v>
      </c>
      <c r="I569" t="s">
        <v>1540</v>
      </c>
      <c r="J569" t="s">
        <v>1541</v>
      </c>
      <c r="K569" t="s">
        <v>21</v>
      </c>
      <c r="L569" t="s">
        <v>21</v>
      </c>
      <c r="M569">
        <v>0</v>
      </c>
      <c r="N569">
        <v>1</v>
      </c>
      <c r="P569" t="s">
        <v>1571</v>
      </c>
      <c r="Q569" t="s">
        <v>1572</v>
      </c>
      <c r="R569" t="s">
        <v>1573</v>
      </c>
      <c r="T569" t="s">
        <v>1018</v>
      </c>
      <c r="U569" t="s">
        <v>1019</v>
      </c>
      <c r="V569" t="s">
        <v>1020</v>
      </c>
      <c r="W569" t="s">
        <v>1021</v>
      </c>
      <c r="X569" t="s">
        <v>1022</v>
      </c>
      <c r="Y569" s="6" t="s">
        <v>1017</v>
      </c>
    </row>
    <row r="570" spans="1:25" x14ac:dyDescent="0.25">
      <c r="A570" s="6" t="s">
        <v>1010</v>
      </c>
      <c r="B570" s="6" t="s">
        <v>1016</v>
      </c>
      <c r="C570" s="6" t="s">
        <v>76</v>
      </c>
      <c r="D570" s="6" t="s">
        <v>1570</v>
      </c>
      <c r="E570" s="7">
        <v>151.19999999999999</v>
      </c>
      <c r="F570" s="8" t="str">
        <f>CONCATENATE(Tabla_Consulta_desde_esco2016sql2[[#This Row],[CONCEPTO_1]],Tabla_Consulta_desde_esco2016sql2[[#This Row],[CONCEPTO_2]],Tabla_Consulta_desde_esco2016sql2[[#This Row],[CONCEPTO_3]])</f>
        <v>CEBOLLA</v>
      </c>
      <c r="G570" s="6" t="s">
        <v>20</v>
      </c>
      <c r="H570" s="6">
        <v>20500000470</v>
      </c>
      <c r="I570" t="s">
        <v>1463</v>
      </c>
      <c r="J570" t="s">
        <v>21</v>
      </c>
      <c r="K570" t="s">
        <v>21</v>
      </c>
      <c r="L570" t="s">
        <v>21</v>
      </c>
      <c r="M570">
        <v>0</v>
      </c>
      <c r="N570">
        <v>1</v>
      </c>
      <c r="P570" t="s">
        <v>1571</v>
      </c>
      <c r="Q570" t="s">
        <v>1572</v>
      </c>
      <c r="R570" t="s">
        <v>1573</v>
      </c>
      <c r="T570" t="s">
        <v>1018</v>
      </c>
      <c r="U570" t="s">
        <v>1019</v>
      </c>
      <c r="V570" t="s">
        <v>1020</v>
      </c>
      <c r="W570" t="s">
        <v>1021</v>
      </c>
      <c r="X570" t="s">
        <v>1022</v>
      </c>
      <c r="Y570" s="6" t="s">
        <v>1017</v>
      </c>
    </row>
    <row r="571" spans="1:25" x14ac:dyDescent="0.25">
      <c r="A571" s="6" t="s">
        <v>1010</v>
      </c>
      <c r="B571" s="6" t="s">
        <v>1016</v>
      </c>
      <c r="C571" s="6" t="s">
        <v>76</v>
      </c>
      <c r="D571" s="6" t="s">
        <v>1570</v>
      </c>
      <c r="E571" s="7">
        <v>133.4</v>
      </c>
      <c r="F571" s="8" t="str">
        <f>CONCATENATE(Tabla_Consulta_desde_esco2016sql2[[#This Row],[CONCEPTO_1]],Tabla_Consulta_desde_esco2016sql2[[#This Row],[CONCEPTO_2]],Tabla_Consulta_desde_esco2016sql2[[#This Row],[CONCEPTO_3]])</f>
        <v>CHILE JALAPEÑO LATA</v>
      </c>
      <c r="G571" s="6" t="s">
        <v>20</v>
      </c>
      <c r="H571" s="6">
        <v>20500000470</v>
      </c>
      <c r="I571" t="s">
        <v>1465</v>
      </c>
      <c r="J571" t="s">
        <v>21</v>
      </c>
      <c r="K571" t="s">
        <v>21</v>
      </c>
      <c r="L571" t="s">
        <v>21</v>
      </c>
      <c r="M571">
        <v>0</v>
      </c>
      <c r="N571">
        <v>1</v>
      </c>
      <c r="P571" t="s">
        <v>1571</v>
      </c>
      <c r="Q571" t="s">
        <v>1572</v>
      </c>
      <c r="R571" t="s">
        <v>1573</v>
      </c>
      <c r="T571" t="s">
        <v>1018</v>
      </c>
      <c r="U571" t="s">
        <v>1019</v>
      </c>
      <c r="V571" t="s">
        <v>1020</v>
      </c>
      <c r="W571" t="s">
        <v>1021</v>
      </c>
      <c r="X571" t="s">
        <v>1022</v>
      </c>
      <c r="Y571" s="6" t="s">
        <v>1017</v>
      </c>
    </row>
    <row r="572" spans="1:25" x14ac:dyDescent="0.25">
      <c r="A572" s="6" t="s">
        <v>1010</v>
      </c>
      <c r="B572" s="6" t="s">
        <v>1016</v>
      </c>
      <c r="C572" s="6" t="s">
        <v>76</v>
      </c>
      <c r="D572" s="6" t="s">
        <v>1570</v>
      </c>
      <c r="E572" s="7">
        <v>75.599999999999994</v>
      </c>
      <c r="F572" s="8" t="str">
        <f>CONCATENATE(Tabla_Consulta_desde_esco2016sql2[[#This Row],[CONCEPTO_1]],Tabla_Consulta_desde_esco2016sql2[[#This Row],[CONCEPTO_2]],Tabla_Consulta_desde_esco2016sql2[[#This Row],[CONCEPTO_3]])</f>
        <v>CHILE SERRANO</v>
      </c>
      <c r="G572" s="6" t="s">
        <v>20</v>
      </c>
      <c r="H572" s="6">
        <v>20500000470</v>
      </c>
      <c r="I572" t="s">
        <v>1512</v>
      </c>
      <c r="J572" t="s">
        <v>21</v>
      </c>
      <c r="K572" t="s">
        <v>21</v>
      </c>
      <c r="L572" t="s">
        <v>21</v>
      </c>
      <c r="M572">
        <v>0</v>
      </c>
      <c r="N572">
        <v>1</v>
      </c>
      <c r="P572" t="s">
        <v>1571</v>
      </c>
      <c r="Q572" t="s">
        <v>1572</v>
      </c>
      <c r="R572" t="s">
        <v>1573</v>
      </c>
      <c r="T572" t="s">
        <v>1018</v>
      </c>
      <c r="U572" t="s">
        <v>1019</v>
      </c>
      <c r="V572" t="s">
        <v>1020</v>
      </c>
      <c r="W572" t="s">
        <v>1021</v>
      </c>
      <c r="X572" t="s">
        <v>1022</v>
      </c>
      <c r="Y572" s="6" t="s">
        <v>1017</v>
      </c>
    </row>
    <row r="573" spans="1:25" x14ac:dyDescent="0.25">
      <c r="A573" s="6" t="s">
        <v>1010</v>
      </c>
      <c r="B573" s="6" t="s">
        <v>1016</v>
      </c>
      <c r="C573" s="6" t="s">
        <v>76</v>
      </c>
      <c r="D573" s="6" t="s">
        <v>1570</v>
      </c>
      <c r="E573" s="7">
        <v>36</v>
      </c>
      <c r="F573" s="8" t="str">
        <f>CONCATENATE(Tabla_Consulta_desde_esco2016sql2[[#This Row],[CONCEPTO_1]],Tabla_Consulta_desde_esco2016sql2[[#This Row],[CONCEPTO_2]],Tabla_Consulta_desde_esco2016sql2[[#This Row],[CONCEPTO_3]])</f>
        <v>CILANTRO</v>
      </c>
      <c r="G573" s="6" t="s">
        <v>20</v>
      </c>
      <c r="H573" s="6">
        <v>20500000470</v>
      </c>
      <c r="I573" t="s">
        <v>1574</v>
      </c>
      <c r="J573" t="s">
        <v>21</v>
      </c>
      <c r="K573" t="s">
        <v>21</v>
      </c>
      <c r="L573" t="s">
        <v>21</v>
      </c>
      <c r="M573">
        <v>0</v>
      </c>
      <c r="N573">
        <v>1</v>
      </c>
      <c r="P573" t="s">
        <v>1571</v>
      </c>
      <c r="Q573" t="s">
        <v>1572</v>
      </c>
      <c r="R573" t="s">
        <v>1573</v>
      </c>
      <c r="T573" t="s">
        <v>1018</v>
      </c>
      <c r="U573" t="s">
        <v>1019</v>
      </c>
      <c r="V573" t="s">
        <v>1020</v>
      </c>
      <c r="W573" t="s">
        <v>1021</v>
      </c>
      <c r="X573" t="s">
        <v>1022</v>
      </c>
      <c r="Y573" s="6" t="s">
        <v>1017</v>
      </c>
    </row>
    <row r="574" spans="1:25" x14ac:dyDescent="0.25">
      <c r="A574" s="6" t="s">
        <v>1010</v>
      </c>
      <c r="B574" s="6" t="s">
        <v>1016</v>
      </c>
      <c r="C574" s="6" t="s">
        <v>76</v>
      </c>
      <c r="D574" s="6" t="s">
        <v>1570</v>
      </c>
      <c r="E574" s="7">
        <v>921.6</v>
      </c>
      <c r="F574" s="8" t="str">
        <f>CONCATENATE(Tabla_Consulta_desde_esco2016sql2[[#This Row],[CONCEPTO_1]],Tabla_Consulta_desde_esco2016sql2[[#This Row],[CONCEPTO_2]],Tabla_Consulta_desde_esco2016sql2[[#This Row],[CONCEPTO_3]])</f>
        <v>HOJA  PARA TAMAL</v>
      </c>
      <c r="G574" s="6" t="s">
        <v>20</v>
      </c>
      <c r="H574" s="6">
        <v>20500000470</v>
      </c>
      <c r="I574" t="s">
        <v>1575</v>
      </c>
      <c r="J574" t="s">
        <v>21</v>
      </c>
      <c r="K574" t="s">
        <v>21</v>
      </c>
      <c r="L574" t="s">
        <v>21</v>
      </c>
      <c r="M574">
        <v>0</v>
      </c>
      <c r="N574">
        <v>1</v>
      </c>
      <c r="P574" t="s">
        <v>1571</v>
      </c>
      <c r="Q574" t="s">
        <v>1572</v>
      </c>
      <c r="R574" t="s">
        <v>1573</v>
      </c>
      <c r="T574" t="s">
        <v>1018</v>
      </c>
      <c r="U574" t="s">
        <v>1019</v>
      </c>
      <c r="V574" t="s">
        <v>1020</v>
      </c>
      <c r="W574" t="s">
        <v>1021</v>
      </c>
      <c r="X574" t="s">
        <v>1022</v>
      </c>
      <c r="Y574" s="6" t="s">
        <v>1017</v>
      </c>
    </row>
    <row r="575" spans="1:25" x14ac:dyDescent="0.25">
      <c r="A575" s="6" t="s">
        <v>1010</v>
      </c>
      <c r="B575" s="6" t="s">
        <v>1016</v>
      </c>
      <c r="C575" s="6" t="s">
        <v>76</v>
      </c>
      <c r="D575" s="6" t="s">
        <v>1570</v>
      </c>
      <c r="E575" s="7">
        <v>190.5</v>
      </c>
      <c r="F575" s="8" t="str">
        <f>CONCATENATE(Tabla_Consulta_desde_esco2016sql2[[#This Row],[CONCEPTO_1]],Tabla_Consulta_desde_esco2016sql2[[#This Row],[CONCEPTO_2]],Tabla_Consulta_desde_esco2016sql2[[#This Row],[CONCEPTO_3]])</f>
        <v>MANTECA  INCA</v>
      </c>
      <c r="G575" s="6" t="s">
        <v>20</v>
      </c>
      <c r="H575" s="6">
        <v>20500000470</v>
      </c>
      <c r="I575" t="s">
        <v>1576</v>
      </c>
      <c r="J575" t="s">
        <v>21</v>
      </c>
      <c r="K575" t="s">
        <v>21</v>
      </c>
      <c r="L575" t="s">
        <v>21</v>
      </c>
      <c r="M575">
        <v>0</v>
      </c>
      <c r="N575">
        <v>1</v>
      </c>
      <c r="P575" t="s">
        <v>1571</v>
      </c>
      <c r="Q575" t="s">
        <v>1572</v>
      </c>
      <c r="R575" t="s">
        <v>1573</v>
      </c>
      <c r="T575" t="s">
        <v>1018</v>
      </c>
      <c r="U575" t="s">
        <v>1019</v>
      </c>
      <c r="V575" t="s">
        <v>1020</v>
      </c>
      <c r="W575" t="s">
        <v>1021</v>
      </c>
      <c r="X575" t="s">
        <v>1022</v>
      </c>
      <c r="Y575" s="6" t="s">
        <v>1017</v>
      </c>
    </row>
    <row r="576" spans="1:25" x14ac:dyDescent="0.25">
      <c r="A576" s="6" t="s">
        <v>1010</v>
      </c>
      <c r="B576" s="6" t="s">
        <v>1016</v>
      </c>
      <c r="C576" s="6" t="s">
        <v>76</v>
      </c>
      <c r="D576" s="6" t="s">
        <v>1570</v>
      </c>
      <c r="E576" s="7">
        <v>561</v>
      </c>
      <c r="F576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576" s="6" t="s">
        <v>20</v>
      </c>
      <c r="H576" s="6">
        <v>20500000470</v>
      </c>
      <c r="I576" t="s">
        <v>1121</v>
      </c>
      <c r="J576" t="s">
        <v>21</v>
      </c>
      <c r="K576" t="s">
        <v>21</v>
      </c>
      <c r="L576" t="s">
        <v>21</v>
      </c>
      <c r="M576">
        <v>0</v>
      </c>
      <c r="N576">
        <v>1</v>
      </c>
      <c r="P576" t="s">
        <v>1571</v>
      </c>
      <c r="Q576" t="s">
        <v>1572</v>
      </c>
      <c r="R576" t="s">
        <v>1573</v>
      </c>
      <c r="T576" t="s">
        <v>1018</v>
      </c>
      <c r="U576" t="s">
        <v>1019</v>
      </c>
      <c r="V576" t="s">
        <v>1020</v>
      </c>
      <c r="W576" t="s">
        <v>1021</v>
      </c>
      <c r="X576" t="s">
        <v>1022</v>
      </c>
      <c r="Y576" s="6" t="s">
        <v>1017</v>
      </c>
    </row>
    <row r="577" spans="1:25" x14ac:dyDescent="0.25">
      <c r="A577" s="6" t="s">
        <v>1010</v>
      </c>
      <c r="B577" s="6" t="s">
        <v>1016</v>
      </c>
      <c r="C577" s="6" t="s">
        <v>76</v>
      </c>
      <c r="D577" s="6" t="s">
        <v>1570</v>
      </c>
      <c r="E577" s="7">
        <v>384.19</v>
      </c>
      <c r="F577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77" s="6" t="s">
        <v>20</v>
      </c>
      <c r="H577" s="6">
        <v>20500000470</v>
      </c>
      <c r="I577" t="s">
        <v>1544</v>
      </c>
      <c r="J577" t="s">
        <v>21</v>
      </c>
      <c r="K577" t="s">
        <v>21</v>
      </c>
      <c r="L577" t="s">
        <v>21</v>
      </c>
      <c r="M577">
        <v>52.99</v>
      </c>
      <c r="N577">
        <v>1</v>
      </c>
      <c r="P577" t="s">
        <v>1571</v>
      </c>
      <c r="Q577" t="s">
        <v>1572</v>
      </c>
      <c r="R577" t="s">
        <v>1573</v>
      </c>
      <c r="T577" t="s">
        <v>1018</v>
      </c>
      <c r="U577" t="s">
        <v>1019</v>
      </c>
      <c r="V577" t="s">
        <v>1020</v>
      </c>
      <c r="W577" t="s">
        <v>1021</v>
      </c>
      <c r="X577" t="s">
        <v>1022</v>
      </c>
      <c r="Y577" s="6" t="s">
        <v>1017</v>
      </c>
    </row>
    <row r="578" spans="1:25" x14ac:dyDescent="0.25">
      <c r="A578" s="6" t="s">
        <v>1010</v>
      </c>
      <c r="B578" s="6" t="s">
        <v>1016</v>
      </c>
      <c r="C578" s="6" t="s">
        <v>76</v>
      </c>
      <c r="D578" s="6" t="s">
        <v>1570</v>
      </c>
      <c r="E578" s="7">
        <v>1152.58</v>
      </c>
      <c r="F578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578" s="6" t="s">
        <v>20</v>
      </c>
      <c r="H578" s="6">
        <v>20500000470</v>
      </c>
      <c r="I578" t="s">
        <v>1075</v>
      </c>
      <c r="J578" t="s">
        <v>21</v>
      </c>
      <c r="K578" t="s">
        <v>21</v>
      </c>
      <c r="L578" t="s">
        <v>21</v>
      </c>
      <c r="M578">
        <v>158.97999999999999</v>
      </c>
      <c r="N578">
        <v>1</v>
      </c>
      <c r="P578" t="s">
        <v>1571</v>
      </c>
      <c r="Q578" t="s">
        <v>1572</v>
      </c>
      <c r="R578" t="s">
        <v>1573</v>
      </c>
      <c r="T578" t="s">
        <v>1018</v>
      </c>
      <c r="U578" t="s">
        <v>1019</v>
      </c>
      <c r="V578" t="s">
        <v>1020</v>
      </c>
      <c r="W578" t="s">
        <v>1021</v>
      </c>
      <c r="X578" t="s">
        <v>1022</v>
      </c>
      <c r="Y578" s="6" t="s">
        <v>1017</v>
      </c>
    </row>
    <row r="579" spans="1:25" x14ac:dyDescent="0.25">
      <c r="A579" s="6" t="s">
        <v>1010</v>
      </c>
      <c r="B579" s="6" t="s">
        <v>1016</v>
      </c>
      <c r="C579" s="6" t="s">
        <v>76</v>
      </c>
      <c r="D579" s="6" t="s">
        <v>1570</v>
      </c>
      <c r="E579" s="7">
        <v>225</v>
      </c>
      <c r="F579" s="8" t="str">
        <f>CONCATENATE(Tabla_Consulta_desde_esco2016sql2[[#This Row],[CONCEPTO_1]],Tabla_Consulta_desde_esco2016sql2[[#This Row],[CONCEPTO_2]],Tabla_Consulta_desde_esco2016sql2[[#This Row],[CONCEPTO_3]])</f>
        <v>SALCHICHA VIENA</v>
      </c>
      <c r="G579" s="6" t="s">
        <v>20</v>
      </c>
      <c r="H579" s="6">
        <v>20500000470</v>
      </c>
      <c r="I579" t="s">
        <v>1489</v>
      </c>
      <c r="J579" t="s">
        <v>21</v>
      </c>
      <c r="K579" t="s">
        <v>21</v>
      </c>
      <c r="L579" t="s">
        <v>21</v>
      </c>
      <c r="M579">
        <v>0</v>
      </c>
      <c r="N579">
        <v>1</v>
      </c>
      <c r="P579" t="s">
        <v>1571</v>
      </c>
      <c r="Q579" t="s">
        <v>1572</v>
      </c>
      <c r="R579" t="s">
        <v>1573</v>
      </c>
      <c r="T579" t="s">
        <v>1018</v>
      </c>
      <c r="U579" t="s">
        <v>1019</v>
      </c>
      <c r="V579" t="s">
        <v>1020</v>
      </c>
      <c r="W579" t="s">
        <v>1021</v>
      </c>
      <c r="X579" t="s">
        <v>1022</v>
      </c>
      <c r="Y579" s="6" t="s">
        <v>1017</v>
      </c>
    </row>
    <row r="580" spans="1:25" x14ac:dyDescent="0.25">
      <c r="A580" s="6" t="s">
        <v>1010</v>
      </c>
      <c r="B580" s="6" t="s">
        <v>1016</v>
      </c>
      <c r="C580" s="6" t="s">
        <v>76</v>
      </c>
      <c r="D580" s="6" t="s">
        <v>1570</v>
      </c>
      <c r="E580" s="7">
        <v>765.6</v>
      </c>
      <c r="F580" s="8" t="str">
        <f>CONCATENATE(Tabla_Consulta_desde_esco2016sql2[[#This Row],[CONCEPTO_1]],Tabla_Consulta_desde_esco2016sql2[[#This Row],[CONCEPTO_2]],Tabla_Consulta_desde_esco2016sql2[[#This Row],[CONCEPTO_3]])</f>
        <v>TOCINO</v>
      </c>
      <c r="G580" s="6" t="s">
        <v>20</v>
      </c>
      <c r="H580" s="6">
        <v>20500000470</v>
      </c>
      <c r="I580" t="s">
        <v>1577</v>
      </c>
      <c r="J580" t="s">
        <v>21</v>
      </c>
      <c r="K580" t="s">
        <v>21</v>
      </c>
      <c r="L580" t="s">
        <v>21</v>
      </c>
      <c r="M580">
        <v>0</v>
      </c>
      <c r="N580">
        <v>1</v>
      </c>
      <c r="P580" t="s">
        <v>1571</v>
      </c>
      <c r="Q580" t="s">
        <v>1572</v>
      </c>
      <c r="R580" t="s">
        <v>1573</v>
      </c>
      <c r="T580" t="s">
        <v>1018</v>
      </c>
      <c r="U580" t="s">
        <v>1019</v>
      </c>
      <c r="V580" t="s">
        <v>1020</v>
      </c>
      <c r="W580" t="s">
        <v>1021</v>
      </c>
      <c r="X580" t="s">
        <v>1022</v>
      </c>
      <c r="Y580" s="6" t="s">
        <v>1017</v>
      </c>
    </row>
    <row r="581" spans="1:25" x14ac:dyDescent="0.25">
      <c r="A581" s="6" t="s">
        <v>1010</v>
      </c>
      <c r="B581" s="6" t="s">
        <v>1016</v>
      </c>
      <c r="C581" s="6" t="s">
        <v>76</v>
      </c>
      <c r="D581" s="6" t="s">
        <v>1570</v>
      </c>
      <c r="E581" s="7">
        <v>113.4</v>
      </c>
      <c r="F581" s="8" t="str">
        <f>CONCATENATE(Tabla_Consulta_desde_esco2016sql2[[#This Row],[CONCEPTO_1]],Tabla_Consulta_desde_esco2016sql2[[#This Row],[CONCEPTO_2]],Tabla_Consulta_desde_esco2016sql2[[#This Row],[CONCEPTO_3]])</f>
        <v>TOMATE BOLA ROJO</v>
      </c>
      <c r="G581" s="6" t="s">
        <v>20</v>
      </c>
      <c r="H581" s="6">
        <v>20500000470</v>
      </c>
      <c r="I581" t="s">
        <v>1534</v>
      </c>
      <c r="J581" t="s">
        <v>21</v>
      </c>
      <c r="K581" t="s">
        <v>21</v>
      </c>
      <c r="L581" t="s">
        <v>21</v>
      </c>
      <c r="M581">
        <v>0</v>
      </c>
      <c r="N581">
        <v>1</v>
      </c>
      <c r="P581" t="s">
        <v>1571</v>
      </c>
      <c r="Q581" t="s">
        <v>1572</v>
      </c>
      <c r="R581" t="s">
        <v>1573</v>
      </c>
      <c r="T581" t="s">
        <v>1018</v>
      </c>
      <c r="U581" t="s">
        <v>1019</v>
      </c>
      <c r="V581" t="s">
        <v>1020</v>
      </c>
      <c r="W581" t="s">
        <v>1021</v>
      </c>
      <c r="X581" t="s">
        <v>1022</v>
      </c>
      <c r="Y581" s="6" t="s">
        <v>1017</v>
      </c>
    </row>
    <row r="582" spans="1:25" x14ac:dyDescent="0.25">
      <c r="A582" s="6" t="s">
        <v>1010</v>
      </c>
      <c r="B582" s="6" t="s">
        <v>1016</v>
      </c>
      <c r="C582" s="6" t="s">
        <v>76</v>
      </c>
      <c r="D582" s="6" t="s">
        <v>1570</v>
      </c>
      <c r="E582" s="7">
        <v>120</v>
      </c>
      <c r="F582" s="8" t="str">
        <f>CONCATENATE(Tabla_Consulta_desde_esco2016sql2[[#This Row],[CONCEPTO_1]],Tabla_Consulta_desde_esco2016sql2[[#This Row],[CONCEPTO_2]],Tabla_Consulta_desde_esco2016sql2[[#This Row],[CONCEPTO_3]])</f>
        <v>TOMATE FRESADILLA</v>
      </c>
      <c r="G582" s="6" t="s">
        <v>20</v>
      </c>
      <c r="H582" s="6">
        <v>20500000470</v>
      </c>
      <c r="I582" t="s">
        <v>1578</v>
      </c>
      <c r="J582" t="s">
        <v>21</v>
      </c>
      <c r="K582" t="s">
        <v>21</v>
      </c>
      <c r="L582" t="s">
        <v>21</v>
      </c>
      <c r="M582">
        <v>0</v>
      </c>
      <c r="N582">
        <v>1</v>
      </c>
      <c r="P582" t="s">
        <v>1571</v>
      </c>
      <c r="Q582" t="s">
        <v>1572</v>
      </c>
      <c r="R582" t="s">
        <v>1573</v>
      </c>
      <c r="T582" t="s">
        <v>1018</v>
      </c>
      <c r="U582" t="s">
        <v>1019</v>
      </c>
      <c r="V582" t="s">
        <v>1020</v>
      </c>
      <c r="W582" t="s">
        <v>1021</v>
      </c>
      <c r="X582" t="s">
        <v>1022</v>
      </c>
      <c r="Y582" s="6" t="s">
        <v>1017</v>
      </c>
    </row>
    <row r="583" spans="1:25" x14ac:dyDescent="0.25">
      <c r="A583" s="6" t="s">
        <v>1010</v>
      </c>
      <c r="B583" s="6" t="s">
        <v>1016</v>
      </c>
      <c r="C583" s="6" t="s">
        <v>76</v>
      </c>
      <c r="D583" s="6" t="s">
        <v>1579</v>
      </c>
      <c r="E583" s="7">
        <v>288</v>
      </c>
      <c r="F583" s="8" t="str">
        <f>CONCATENATE(Tabla_Consulta_desde_esco2016sql2[[#This Row],[CONCEPTO_1]],Tabla_Consulta_desde_esco2016sql2[[#This Row],[CONCEPTO_2]],Tabla_Consulta_desde_esco2016sql2[[#This Row],[CONCEPTO_3]])</f>
        <v>AGUA E PURA C/12</v>
      </c>
      <c r="G583" s="6" t="s">
        <v>20</v>
      </c>
      <c r="H583" s="6">
        <v>20500000470</v>
      </c>
      <c r="I583" t="s">
        <v>1527</v>
      </c>
      <c r="J583" t="s">
        <v>21</v>
      </c>
      <c r="K583" t="s">
        <v>21</v>
      </c>
      <c r="L583" t="s">
        <v>21</v>
      </c>
      <c r="M583">
        <v>0</v>
      </c>
      <c r="N583">
        <v>1</v>
      </c>
      <c r="P583" t="s">
        <v>1580</v>
      </c>
      <c r="Q583" t="s">
        <v>1581</v>
      </c>
      <c r="R583" t="s">
        <v>1582</v>
      </c>
      <c r="T583" t="s">
        <v>1018</v>
      </c>
      <c r="U583" t="s">
        <v>1019</v>
      </c>
      <c r="V583" t="s">
        <v>1020</v>
      </c>
      <c r="W583" t="s">
        <v>1021</v>
      </c>
      <c r="X583" t="s">
        <v>1022</v>
      </c>
      <c r="Y583" s="6" t="s">
        <v>1017</v>
      </c>
    </row>
    <row r="584" spans="1:25" x14ac:dyDescent="0.25">
      <c r="A584" s="6" t="s">
        <v>1010</v>
      </c>
      <c r="B584" s="6" t="s">
        <v>1016</v>
      </c>
      <c r="C584" s="6" t="s">
        <v>76</v>
      </c>
      <c r="D584" s="6" t="s">
        <v>1579</v>
      </c>
      <c r="E584" s="7">
        <v>41.34</v>
      </c>
      <c r="F584" s="8" t="str">
        <f>CONCATENATE(Tabla_Consulta_desde_esco2016sql2[[#This Row],[CONCEPTO_1]],Tabla_Consulta_desde_esco2016sql2[[#This Row],[CONCEPTO_2]],Tabla_Consulta_desde_esco2016sql2[[#This Row],[CONCEPTO_3]])</f>
        <v>PAQUETE DE CUCHARAS C/50</v>
      </c>
      <c r="G584" s="6" t="s">
        <v>20</v>
      </c>
      <c r="H584" s="6">
        <v>20500000470</v>
      </c>
      <c r="I584" t="s">
        <v>1583</v>
      </c>
      <c r="J584" t="s">
        <v>21</v>
      </c>
      <c r="K584" t="s">
        <v>21</v>
      </c>
      <c r="L584" t="s">
        <v>21</v>
      </c>
      <c r="M584">
        <v>5.7</v>
      </c>
      <c r="N584">
        <v>1</v>
      </c>
      <c r="P584" t="s">
        <v>1580</v>
      </c>
      <c r="Q584" t="s">
        <v>1581</v>
      </c>
      <c r="R584" t="s">
        <v>1582</v>
      </c>
      <c r="T584" t="s">
        <v>1018</v>
      </c>
      <c r="U584" t="s">
        <v>1019</v>
      </c>
      <c r="V584" t="s">
        <v>1020</v>
      </c>
      <c r="W584" t="s">
        <v>1021</v>
      </c>
      <c r="X584" t="s">
        <v>1022</v>
      </c>
      <c r="Y584" s="6" t="s">
        <v>1017</v>
      </c>
    </row>
    <row r="585" spans="1:25" x14ac:dyDescent="0.25">
      <c r="A585" s="6" t="s">
        <v>1010</v>
      </c>
      <c r="B585" s="6" t="s">
        <v>1016</v>
      </c>
      <c r="C585" s="6" t="s">
        <v>76</v>
      </c>
      <c r="D585" s="6" t="s">
        <v>1579</v>
      </c>
      <c r="E585" s="7">
        <v>192.1</v>
      </c>
      <c r="F585" s="8" t="str">
        <f>CONCATENATE(Tabla_Consulta_desde_esco2016sql2[[#This Row],[CONCEPTO_1]],Tabla_Consulta_desde_esco2016sql2[[#This Row],[CONCEPTO_2]],Tabla_Consulta_desde_esco2016sql2[[#This Row],[CONCEPTO_3]])</f>
        <v>REFRESCO EN LATA  ZERO</v>
      </c>
      <c r="G585" s="6" t="s">
        <v>20</v>
      </c>
      <c r="H585" s="6">
        <v>20500000470</v>
      </c>
      <c r="I585" t="s">
        <v>1584</v>
      </c>
      <c r="J585" t="s">
        <v>21</v>
      </c>
      <c r="K585" t="s">
        <v>21</v>
      </c>
      <c r="L585" t="s">
        <v>21</v>
      </c>
      <c r="M585">
        <v>26.5</v>
      </c>
      <c r="N585">
        <v>1</v>
      </c>
      <c r="P585" t="s">
        <v>1580</v>
      </c>
      <c r="Q585" t="s">
        <v>1581</v>
      </c>
      <c r="R585" t="s">
        <v>1582</v>
      </c>
      <c r="T585" t="s">
        <v>1018</v>
      </c>
      <c r="U585" t="s">
        <v>1019</v>
      </c>
      <c r="V585" t="s">
        <v>1020</v>
      </c>
      <c r="W585" t="s">
        <v>1021</v>
      </c>
      <c r="X585" t="s">
        <v>1022</v>
      </c>
      <c r="Y585" s="6" t="s">
        <v>1017</v>
      </c>
    </row>
    <row r="586" spans="1:25" x14ac:dyDescent="0.25">
      <c r="A586" s="6" t="s">
        <v>1010</v>
      </c>
      <c r="B586" s="6" t="s">
        <v>1016</v>
      </c>
      <c r="C586" s="6" t="s">
        <v>76</v>
      </c>
      <c r="D586" s="6" t="s">
        <v>1579</v>
      </c>
      <c r="E586" s="7">
        <v>30.23</v>
      </c>
      <c r="F586" s="8" t="str">
        <f>CONCATENATE(Tabla_Consulta_desde_esco2016sql2[[#This Row],[CONCEPTO_1]],Tabla_Consulta_desde_esco2016sql2[[#This Row],[CONCEPTO_2]],Tabla_Consulta_desde_esco2016sql2[[#This Row],[CONCEPTO_3]])</f>
        <v>SERVILLETA DE 250 PZAS</v>
      </c>
      <c r="G586" s="6" t="s">
        <v>20</v>
      </c>
      <c r="H586" s="6">
        <v>20500000470</v>
      </c>
      <c r="I586" t="s">
        <v>1553</v>
      </c>
      <c r="J586" t="s">
        <v>21</v>
      </c>
      <c r="K586" t="s">
        <v>21</v>
      </c>
      <c r="L586" t="s">
        <v>21</v>
      </c>
      <c r="M586">
        <v>4.17</v>
      </c>
      <c r="N586">
        <v>1</v>
      </c>
      <c r="P586" t="s">
        <v>1580</v>
      </c>
      <c r="Q586" t="s">
        <v>1581</v>
      </c>
      <c r="R586" t="s">
        <v>1582</v>
      </c>
      <c r="T586" t="s">
        <v>1018</v>
      </c>
      <c r="U586" t="s">
        <v>1019</v>
      </c>
      <c r="V586" t="s">
        <v>1020</v>
      </c>
      <c r="W586" t="s">
        <v>1021</v>
      </c>
      <c r="X586" t="s">
        <v>1022</v>
      </c>
      <c r="Y586" s="6" t="s">
        <v>1017</v>
      </c>
    </row>
    <row r="587" spans="1:25" x14ac:dyDescent="0.25">
      <c r="A587" s="6" t="s">
        <v>1010</v>
      </c>
      <c r="B587" s="6" t="s">
        <v>1016</v>
      </c>
      <c r="C587" s="6" t="s">
        <v>76</v>
      </c>
      <c r="D587" s="6" t="s">
        <v>1579</v>
      </c>
      <c r="E587" s="7">
        <v>42.53</v>
      </c>
      <c r="F587" s="8" t="str">
        <f>CONCATENATE(Tabla_Consulta_desde_esco2016sql2[[#This Row],[CONCEPTO_1]],Tabla_Consulta_desde_esco2016sql2[[#This Row],[CONCEPTO_2]],Tabla_Consulta_desde_esco2016sql2[[#This Row],[CONCEPTO_3]])</f>
        <v>VASO DESECHABLE  #10 CON 25 PZA</v>
      </c>
      <c r="G587" s="6" t="s">
        <v>20</v>
      </c>
      <c r="H587" s="6">
        <v>20500000470</v>
      </c>
      <c r="I587" t="s">
        <v>1585</v>
      </c>
      <c r="J587" t="s">
        <v>21</v>
      </c>
      <c r="K587" t="s">
        <v>21</v>
      </c>
      <c r="L587" t="s">
        <v>21</v>
      </c>
      <c r="M587">
        <v>5.87</v>
      </c>
      <c r="N587">
        <v>1</v>
      </c>
      <c r="P587" t="s">
        <v>1580</v>
      </c>
      <c r="Q587" t="s">
        <v>1581</v>
      </c>
      <c r="R587" t="s">
        <v>1582</v>
      </c>
      <c r="T587" t="s">
        <v>1018</v>
      </c>
      <c r="U587" t="s">
        <v>1019</v>
      </c>
      <c r="V587" t="s">
        <v>1020</v>
      </c>
      <c r="W587" t="s">
        <v>1021</v>
      </c>
      <c r="X587" t="s">
        <v>1022</v>
      </c>
      <c r="Y587" s="6" t="s">
        <v>1017</v>
      </c>
    </row>
    <row r="588" spans="1:25" x14ac:dyDescent="0.25">
      <c r="A588" s="6" t="s">
        <v>1010</v>
      </c>
      <c r="B588" s="6" t="s">
        <v>1016</v>
      </c>
      <c r="C588" s="6" t="s">
        <v>76</v>
      </c>
      <c r="D588" s="6" t="s">
        <v>1586</v>
      </c>
      <c r="E588" s="7">
        <v>53.8</v>
      </c>
      <c r="F588" s="8" t="str">
        <f>CONCATENATE(Tabla_Consulta_desde_esco2016sql2[[#This Row],[CONCEPTO_1]],Tabla_Consulta_desde_esco2016sql2[[#This Row],[CONCEPTO_2]],Tabla_Consulta_desde_esco2016sql2[[#This Row],[CONCEPTO_3]])</f>
        <v>AZUCAR</v>
      </c>
      <c r="G588" s="6" t="s">
        <v>20</v>
      </c>
      <c r="H588" s="6">
        <v>20500000470</v>
      </c>
      <c r="I588" t="s">
        <v>1587</v>
      </c>
      <c r="J588" t="s">
        <v>21</v>
      </c>
      <c r="K588" t="s">
        <v>21</v>
      </c>
      <c r="L588" t="s">
        <v>21</v>
      </c>
      <c r="M588">
        <v>0</v>
      </c>
      <c r="N588">
        <v>1</v>
      </c>
      <c r="P588" t="s">
        <v>1588</v>
      </c>
      <c r="Q588" t="s">
        <v>1589</v>
      </c>
      <c r="R588" t="s">
        <v>1590</v>
      </c>
      <c r="T588" t="s">
        <v>1018</v>
      </c>
      <c r="U588" t="s">
        <v>1019</v>
      </c>
      <c r="V588" t="s">
        <v>1020</v>
      </c>
      <c r="W588" t="s">
        <v>1021</v>
      </c>
      <c r="X588" t="s">
        <v>1022</v>
      </c>
      <c r="Y588" s="6" t="s">
        <v>1017</v>
      </c>
    </row>
    <row r="589" spans="1:25" x14ac:dyDescent="0.25">
      <c r="A589" s="6" t="s">
        <v>1010</v>
      </c>
      <c r="B589" s="6" t="s">
        <v>1016</v>
      </c>
      <c r="C589" s="6" t="s">
        <v>76</v>
      </c>
      <c r="D589" s="6" t="s">
        <v>1586</v>
      </c>
      <c r="E589" s="7">
        <v>604.79999999999995</v>
      </c>
      <c r="F589" s="8" t="str">
        <f>CONCATENATE(Tabla_Consulta_desde_esco2016sql2[[#This Row],[CONCEPTO_1]],Tabla_Consulta_desde_esco2016sql2[[#This Row],[CONCEPTO_2]],Tabla_Consulta_desde_esco2016sql2[[#This Row],[CONCEPTO_3]])</f>
        <v>BATE DE POLLO</v>
      </c>
      <c r="G589" s="6" t="s">
        <v>20</v>
      </c>
      <c r="H589" s="6">
        <v>20500000470</v>
      </c>
      <c r="I589" t="s">
        <v>1591</v>
      </c>
      <c r="J589" t="s">
        <v>21</v>
      </c>
      <c r="K589" t="s">
        <v>21</v>
      </c>
      <c r="L589" t="s">
        <v>21</v>
      </c>
      <c r="M589">
        <v>0</v>
      </c>
      <c r="N589">
        <v>1</v>
      </c>
      <c r="P589" t="s">
        <v>1588</v>
      </c>
      <c r="Q589" t="s">
        <v>1589</v>
      </c>
      <c r="R589" t="s">
        <v>1590</v>
      </c>
      <c r="T589" t="s">
        <v>1018</v>
      </c>
      <c r="U589" t="s">
        <v>1019</v>
      </c>
      <c r="V589" t="s">
        <v>1020</v>
      </c>
      <c r="W589" t="s">
        <v>1021</v>
      </c>
      <c r="X589" t="s">
        <v>1022</v>
      </c>
      <c r="Y589" s="6" t="s">
        <v>1017</v>
      </c>
    </row>
    <row r="590" spans="1:25" x14ac:dyDescent="0.25">
      <c r="A590" s="6" t="s">
        <v>1010</v>
      </c>
      <c r="B590" s="6" t="s">
        <v>1016</v>
      </c>
      <c r="C590" s="6" t="s">
        <v>76</v>
      </c>
      <c r="D590" s="6" t="s">
        <v>1586</v>
      </c>
      <c r="E590" s="7">
        <v>150</v>
      </c>
      <c r="F590" s="8" t="str">
        <f>CONCATENATE(Tabla_Consulta_desde_esco2016sql2[[#This Row],[CONCEPTO_1]],Tabla_Consulta_desde_esco2016sql2[[#This Row],[CONCEPTO_2]],Tabla_Consulta_desde_esco2016sql2[[#This Row],[CONCEPTO_3]])</f>
        <v>CHILE MORRON</v>
      </c>
      <c r="G590" s="6" t="s">
        <v>20</v>
      </c>
      <c r="H590" s="6">
        <v>20500000470</v>
      </c>
      <c r="I590" t="s">
        <v>1592</v>
      </c>
      <c r="J590" t="s">
        <v>21</v>
      </c>
      <c r="K590" t="s">
        <v>21</v>
      </c>
      <c r="L590" t="s">
        <v>21</v>
      </c>
      <c r="M590">
        <v>0</v>
      </c>
      <c r="N590">
        <v>1</v>
      </c>
      <c r="P590" t="s">
        <v>1588</v>
      </c>
      <c r="Q590" t="s">
        <v>1589</v>
      </c>
      <c r="R590" t="s">
        <v>1590</v>
      </c>
      <c r="T590" t="s">
        <v>1018</v>
      </c>
      <c r="U590" t="s">
        <v>1019</v>
      </c>
      <c r="V590" t="s">
        <v>1020</v>
      </c>
      <c r="W590" t="s">
        <v>1021</v>
      </c>
      <c r="X590" t="s">
        <v>1022</v>
      </c>
      <c r="Y590" s="6" t="s">
        <v>1017</v>
      </c>
    </row>
    <row r="591" spans="1:25" x14ac:dyDescent="0.25">
      <c r="A591" s="6" t="s">
        <v>1010</v>
      </c>
      <c r="B591" s="6" t="s">
        <v>1016</v>
      </c>
      <c r="C591" s="6" t="s">
        <v>76</v>
      </c>
      <c r="D591" s="6" t="s">
        <v>1586</v>
      </c>
      <c r="E591" s="7">
        <v>20.69</v>
      </c>
      <c r="F591" s="8" t="str">
        <f>CONCATENATE(Tabla_Consulta_desde_esco2016sql2[[#This Row],[CONCEPTO_1]],Tabla_Consulta_desde_esco2016sql2[[#This Row],[CONCEPTO_2]],Tabla_Consulta_desde_esco2016sql2[[#This Row],[CONCEPTO_3]])</f>
        <v>CONSOMATE C/8 CUBOS</v>
      </c>
      <c r="G591" s="6" t="s">
        <v>20</v>
      </c>
      <c r="H591" s="6">
        <v>20500000470</v>
      </c>
      <c r="I591" t="s">
        <v>1517</v>
      </c>
      <c r="J591" t="s">
        <v>21</v>
      </c>
      <c r="K591" t="s">
        <v>21</v>
      </c>
      <c r="L591" t="s">
        <v>21</v>
      </c>
      <c r="M591">
        <v>0</v>
      </c>
      <c r="N591">
        <v>1</v>
      </c>
      <c r="P591" t="s">
        <v>1588</v>
      </c>
      <c r="Q591" t="s">
        <v>1589</v>
      </c>
      <c r="R591" t="s">
        <v>1590</v>
      </c>
      <c r="T591" t="s">
        <v>1018</v>
      </c>
      <c r="U591" t="s">
        <v>1019</v>
      </c>
      <c r="V591" t="s">
        <v>1020</v>
      </c>
      <c r="W591" t="s">
        <v>1021</v>
      </c>
      <c r="X591" t="s">
        <v>1022</v>
      </c>
      <c r="Y591" s="6" t="s">
        <v>1017</v>
      </c>
    </row>
    <row r="592" spans="1:25" x14ac:dyDescent="0.25">
      <c r="A592" s="6" t="s">
        <v>1010</v>
      </c>
      <c r="B592" s="6" t="s">
        <v>1016</v>
      </c>
      <c r="C592" s="6" t="s">
        <v>76</v>
      </c>
      <c r="D592" s="6" t="s">
        <v>1586</v>
      </c>
      <c r="E592" s="7">
        <v>364.8</v>
      </c>
      <c r="F592" s="8" t="str">
        <f>CONCATENATE(Tabla_Consulta_desde_esco2016sql2[[#This Row],[CONCEPTO_1]],Tabla_Consulta_desde_esco2016sql2[[#This Row],[CONCEPTO_2]],Tabla_Consulta_desde_esco2016sql2[[#This Row],[CONCEPTO_3]])</f>
        <v>HIGADO</v>
      </c>
      <c r="G592" s="6" t="s">
        <v>20</v>
      </c>
      <c r="H592" s="6">
        <v>20500000470</v>
      </c>
      <c r="I592" t="s">
        <v>1518</v>
      </c>
      <c r="J592" t="s">
        <v>21</v>
      </c>
      <c r="K592" t="s">
        <v>21</v>
      </c>
      <c r="L592" t="s">
        <v>21</v>
      </c>
      <c r="M592">
        <v>0</v>
      </c>
      <c r="N592">
        <v>1</v>
      </c>
      <c r="P592" t="s">
        <v>1588</v>
      </c>
      <c r="Q592" t="s">
        <v>1589</v>
      </c>
      <c r="R592" t="s">
        <v>1590</v>
      </c>
      <c r="T592" t="s">
        <v>1018</v>
      </c>
      <c r="U592" t="s">
        <v>1019</v>
      </c>
      <c r="V592" t="s">
        <v>1020</v>
      </c>
      <c r="W592" t="s">
        <v>1021</v>
      </c>
      <c r="X592" t="s">
        <v>1022</v>
      </c>
      <c r="Y592" s="6" t="s">
        <v>1017</v>
      </c>
    </row>
    <row r="593" spans="1:25" x14ac:dyDescent="0.25">
      <c r="A593" s="6" t="s">
        <v>1010</v>
      </c>
      <c r="B593" s="6" t="s">
        <v>1016</v>
      </c>
      <c r="C593" s="6" t="s">
        <v>76</v>
      </c>
      <c r="D593" s="6" t="s">
        <v>1586</v>
      </c>
      <c r="E593" s="7">
        <v>113.4</v>
      </c>
      <c r="F593" s="8" t="str">
        <f>CONCATENATE(Tabla_Consulta_desde_esco2016sql2[[#This Row],[CONCEPTO_1]],Tabla_Consulta_desde_esco2016sql2[[#This Row],[CONCEPTO_2]],Tabla_Consulta_desde_esco2016sql2[[#This Row],[CONCEPTO_3]])</f>
        <v>PAPA</v>
      </c>
      <c r="G593" s="6" t="s">
        <v>20</v>
      </c>
      <c r="H593" s="6">
        <v>20500000470</v>
      </c>
      <c r="I593" t="s">
        <v>1533</v>
      </c>
      <c r="J593" t="s">
        <v>21</v>
      </c>
      <c r="K593" t="s">
        <v>21</v>
      </c>
      <c r="L593" t="s">
        <v>21</v>
      </c>
      <c r="M593">
        <v>0</v>
      </c>
      <c r="N593">
        <v>1</v>
      </c>
      <c r="P593" t="s">
        <v>1588</v>
      </c>
      <c r="Q593" t="s">
        <v>1589</v>
      </c>
      <c r="R593" t="s">
        <v>1590</v>
      </c>
      <c r="T593" t="s">
        <v>1018</v>
      </c>
      <c r="U593" t="s">
        <v>1019</v>
      </c>
      <c r="V593" t="s">
        <v>1020</v>
      </c>
      <c r="W593" t="s">
        <v>1021</v>
      </c>
      <c r="X593" t="s">
        <v>1022</v>
      </c>
      <c r="Y593" s="6" t="s">
        <v>1017</v>
      </c>
    </row>
    <row r="594" spans="1:25" x14ac:dyDescent="0.25">
      <c r="A594" s="6" t="s">
        <v>1010</v>
      </c>
      <c r="B594" s="6" t="s">
        <v>1016</v>
      </c>
      <c r="C594" s="6" t="s">
        <v>76</v>
      </c>
      <c r="D594" s="6" t="s">
        <v>1586</v>
      </c>
      <c r="E594" s="7">
        <v>39.200000000000003</v>
      </c>
      <c r="F594" s="8" t="str">
        <f>CONCATENATE(Tabla_Consulta_desde_esco2016sql2[[#This Row],[CONCEPTO_1]],Tabla_Consulta_desde_esco2016sql2[[#This Row],[CONCEPTO_2]],Tabla_Consulta_desde_esco2016sql2[[#This Row],[CONCEPTO_3]])</f>
        <v>PURE DE TOMATE</v>
      </c>
      <c r="G594" s="6" t="s">
        <v>20</v>
      </c>
      <c r="H594" s="6">
        <v>20500000470</v>
      </c>
      <c r="I594" t="s">
        <v>1106</v>
      </c>
      <c r="J594" t="s">
        <v>21</v>
      </c>
      <c r="K594" t="s">
        <v>21</v>
      </c>
      <c r="L594" t="s">
        <v>21</v>
      </c>
      <c r="M594">
        <v>0</v>
      </c>
      <c r="N594">
        <v>1</v>
      </c>
      <c r="P594" t="s">
        <v>1588</v>
      </c>
      <c r="Q594" t="s">
        <v>1589</v>
      </c>
      <c r="R594" t="s">
        <v>1590</v>
      </c>
      <c r="T594" t="s">
        <v>1018</v>
      </c>
      <c r="U594" t="s">
        <v>1019</v>
      </c>
      <c r="V594" t="s">
        <v>1020</v>
      </c>
      <c r="W594" t="s">
        <v>1021</v>
      </c>
      <c r="X594" t="s">
        <v>1022</v>
      </c>
      <c r="Y594" s="6" t="s">
        <v>1017</v>
      </c>
    </row>
    <row r="595" spans="1:25" x14ac:dyDescent="0.25">
      <c r="A595" s="6" t="s">
        <v>1010</v>
      </c>
      <c r="B595" s="6" t="s">
        <v>1016</v>
      </c>
      <c r="C595" s="6" t="s">
        <v>76</v>
      </c>
      <c r="D595" s="6" t="s">
        <v>1586</v>
      </c>
      <c r="E595" s="7">
        <v>15.08</v>
      </c>
      <c r="F595" s="8" t="str">
        <f>CONCATENATE(Tabla_Consulta_desde_esco2016sql2[[#This Row],[CONCEPTO_1]],Tabla_Consulta_desde_esco2016sql2[[#This Row],[CONCEPTO_2]],Tabla_Consulta_desde_esco2016sql2[[#This Row],[CONCEPTO_3]])</f>
        <v>SAL DE BOLSA</v>
      </c>
      <c r="G595" s="6" t="s">
        <v>20</v>
      </c>
      <c r="H595" s="6">
        <v>20500000470</v>
      </c>
      <c r="I595" t="s">
        <v>1595</v>
      </c>
      <c r="J595" t="s">
        <v>21</v>
      </c>
      <c r="K595" t="s">
        <v>21</v>
      </c>
      <c r="L595" t="s">
        <v>21</v>
      </c>
      <c r="M595">
        <v>0</v>
      </c>
      <c r="N595">
        <v>1</v>
      </c>
      <c r="P595" t="s">
        <v>1588</v>
      </c>
      <c r="Q595" t="s">
        <v>1589</v>
      </c>
      <c r="R595" t="s">
        <v>1590</v>
      </c>
      <c r="T595" t="s">
        <v>1018</v>
      </c>
      <c r="U595" t="s">
        <v>1019</v>
      </c>
      <c r="V595" t="s">
        <v>1020</v>
      </c>
      <c r="W595" t="s">
        <v>1021</v>
      </c>
      <c r="X595" t="s">
        <v>1022</v>
      </c>
      <c r="Y595" s="6" t="s">
        <v>1017</v>
      </c>
    </row>
    <row r="596" spans="1:25" x14ac:dyDescent="0.25">
      <c r="A596" s="6" t="s">
        <v>1010</v>
      </c>
      <c r="B596" s="6" t="s">
        <v>1016</v>
      </c>
      <c r="C596" s="6" t="s">
        <v>76</v>
      </c>
      <c r="D596" s="6" t="s">
        <v>1586</v>
      </c>
      <c r="E596" s="7">
        <v>75.599999999999994</v>
      </c>
      <c r="F596" s="8" t="str">
        <f>CONCATENATE(Tabla_Consulta_desde_esco2016sql2[[#This Row],[CONCEPTO_1]],Tabla_Consulta_desde_esco2016sql2[[#This Row],[CONCEPTO_2]],Tabla_Consulta_desde_esco2016sql2[[#This Row],[CONCEPTO_3]])</f>
        <v>TOMATE BOLA ROJO</v>
      </c>
      <c r="G596" s="6" t="s">
        <v>20</v>
      </c>
      <c r="H596" s="6">
        <v>20500000470</v>
      </c>
      <c r="I596" t="s">
        <v>1534</v>
      </c>
      <c r="J596" t="s">
        <v>21</v>
      </c>
      <c r="K596" t="s">
        <v>21</v>
      </c>
      <c r="L596" t="s">
        <v>21</v>
      </c>
      <c r="M596">
        <v>0</v>
      </c>
      <c r="N596">
        <v>1</v>
      </c>
      <c r="P596" t="s">
        <v>1588</v>
      </c>
      <c r="Q596" t="s">
        <v>1589</v>
      </c>
      <c r="R596" t="s">
        <v>1590</v>
      </c>
      <c r="T596" t="s">
        <v>1018</v>
      </c>
      <c r="U596" t="s">
        <v>1019</v>
      </c>
      <c r="V596" t="s">
        <v>1020</v>
      </c>
      <c r="W596" t="s">
        <v>1021</v>
      </c>
      <c r="X596" t="s">
        <v>1022</v>
      </c>
      <c r="Y596" s="6" t="s">
        <v>1017</v>
      </c>
    </row>
    <row r="597" spans="1:25" x14ac:dyDescent="0.25">
      <c r="A597" s="6" t="s">
        <v>1010</v>
      </c>
      <c r="B597" s="6" t="s">
        <v>1016</v>
      </c>
      <c r="C597" s="6" t="s">
        <v>76</v>
      </c>
      <c r="D597" s="6" t="s">
        <v>1586</v>
      </c>
      <c r="E597" s="7">
        <v>18.899999999999999</v>
      </c>
      <c r="F597" s="8" t="str">
        <f>CONCATENATE(Tabla_Consulta_desde_esco2016sql2[[#This Row],[CONCEPTO_1]],Tabla_Consulta_desde_esco2016sql2[[#This Row],[CONCEPTO_2]],Tabla_Consulta_desde_esco2016sql2[[#This Row],[CONCEPTO_3]])</f>
        <v>ZANAHORIA</v>
      </c>
      <c r="G597" s="6" t="s">
        <v>20</v>
      </c>
      <c r="H597" s="6">
        <v>20500000470</v>
      </c>
      <c r="I597" t="s">
        <v>1535</v>
      </c>
      <c r="J597" t="s">
        <v>21</v>
      </c>
      <c r="K597" t="s">
        <v>21</v>
      </c>
      <c r="L597" t="s">
        <v>21</v>
      </c>
      <c r="M597">
        <v>0</v>
      </c>
      <c r="N597">
        <v>1</v>
      </c>
      <c r="P597" t="s">
        <v>1588</v>
      </c>
      <c r="Q597" t="s">
        <v>1589</v>
      </c>
      <c r="R597" t="s">
        <v>1590</v>
      </c>
      <c r="T597" t="s">
        <v>1018</v>
      </c>
      <c r="U597" t="s">
        <v>1019</v>
      </c>
      <c r="V597" t="s">
        <v>1020</v>
      </c>
      <c r="W597" t="s">
        <v>1021</v>
      </c>
      <c r="X597" t="s">
        <v>1022</v>
      </c>
      <c r="Y597" s="6" t="s">
        <v>1017</v>
      </c>
    </row>
    <row r="598" spans="1:25" x14ac:dyDescent="0.25">
      <c r="A598" s="6" t="s">
        <v>1010</v>
      </c>
      <c r="B598" s="6" t="s">
        <v>1016</v>
      </c>
      <c r="C598" s="6" t="s">
        <v>76</v>
      </c>
      <c r="D598" s="6" t="s">
        <v>1596</v>
      </c>
      <c r="E598" s="7">
        <v>32000</v>
      </c>
      <c r="F598" s="8" t="str">
        <f>CONCATENATE(Tabla_Consulta_desde_esco2016sql2[[#This Row],[CONCEPTO_1]],Tabla_Consulta_desde_esco2016sql2[[#This Row],[CONCEPTO_2]],Tabla_Consulta_desde_esco2016sql2[[#This Row],[CONCEPTO_3]])</f>
        <v>DESPENSA ECONOMICA</v>
      </c>
      <c r="G598" s="6" t="s">
        <v>20</v>
      </c>
      <c r="H598" s="6">
        <v>20500000470</v>
      </c>
      <c r="I598" t="s">
        <v>1597</v>
      </c>
      <c r="J598" t="s">
        <v>21</v>
      </c>
      <c r="K598" t="s">
        <v>21</v>
      </c>
      <c r="L598" t="s">
        <v>21</v>
      </c>
      <c r="M598">
        <v>0</v>
      </c>
      <c r="N598">
        <v>1</v>
      </c>
      <c r="P598" t="s">
        <v>1598</v>
      </c>
      <c r="Q598" t="s">
        <v>1599</v>
      </c>
      <c r="R598" t="s">
        <v>1600</v>
      </c>
      <c r="T598" t="s">
        <v>1018</v>
      </c>
      <c r="U598" t="s">
        <v>1019</v>
      </c>
      <c r="V598" t="s">
        <v>1020</v>
      </c>
      <c r="W598" t="s">
        <v>1021</v>
      </c>
      <c r="X598" t="s">
        <v>1022</v>
      </c>
      <c r="Y598" s="6" t="s">
        <v>1017</v>
      </c>
    </row>
    <row r="599" spans="1:25" x14ac:dyDescent="0.25">
      <c r="A599" s="6" t="s">
        <v>1010</v>
      </c>
      <c r="B599" s="6" t="s">
        <v>1016</v>
      </c>
      <c r="C599" s="6" t="s">
        <v>76</v>
      </c>
      <c r="D599" s="6" t="s">
        <v>1601</v>
      </c>
      <c r="E599" s="7">
        <v>19278.04</v>
      </c>
      <c r="F599" s="8" t="str">
        <f>CONCATENATE(Tabla_Consulta_desde_esco2016sql2[[#This Row],[CONCEPTO_1]],Tabla_Consulta_desde_esco2016sql2[[#This Row],[CONCEPTO_2]],Tabla_Consulta_desde_esco2016sql2[[#This Row],[CONCEPTO_3]])</f>
        <v>REFRESCO EN LATA COCA LIGTH C/24 355 ML</v>
      </c>
      <c r="G599" s="6" t="s">
        <v>20</v>
      </c>
      <c r="H599" s="6">
        <v>20500000470</v>
      </c>
      <c r="I599" t="s">
        <v>1544</v>
      </c>
      <c r="J599" t="s">
        <v>21</v>
      </c>
      <c r="K599" t="s">
        <v>21</v>
      </c>
      <c r="L599" t="s">
        <v>21</v>
      </c>
      <c r="M599">
        <v>2659.04</v>
      </c>
      <c r="N599">
        <v>1</v>
      </c>
      <c r="P599" t="s">
        <v>1602</v>
      </c>
      <c r="Q599" t="s">
        <v>1603</v>
      </c>
      <c r="R599" t="s">
        <v>1604</v>
      </c>
      <c r="T599" t="s">
        <v>1018</v>
      </c>
      <c r="U599" t="s">
        <v>1019</v>
      </c>
      <c r="V599" t="s">
        <v>1020</v>
      </c>
      <c r="W599" t="s">
        <v>1021</v>
      </c>
      <c r="X599" t="s">
        <v>1022</v>
      </c>
      <c r="Y599" s="6" t="s">
        <v>1017</v>
      </c>
    </row>
    <row r="600" spans="1:25" x14ac:dyDescent="0.25">
      <c r="A600" s="6" t="s">
        <v>1010</v>
      </c>
      <c r="B600" s="6" t="s">
        <v>1016</v>
      </c>
      <c r="C600" s="6" t="s">
        <v>76</v>
      </c>
      <c r="D600" s="6" t="s">
        <v>1601</v>
      </c>
      <c r="E600" s="7">
        <v>76838.399999999994</v>
      </c>
      <c r="F600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600" s="6" t="s">
        <v>20</v>
      </c>
      <c r="H600" s="6">
        <v>20500000470</v>
      </c>
      <c r="I600" t="s">
        <v>1075</v>
      </c>
      <c r="J600" t="s">
        <v>21</v>
      </c>
      <c r="K600" t="s">
        <v>21</v>
      </c>
      <c r="L600" t="s">
        <v>21</v>
      </c>
      <c r="M600">
        <v>10598.4</v>
      </c>
      <c r="N600">
        <v>1</v>
      </c>
      <c r="P600" t="s">
        <v>1602</v>
      </c>
      <c r="Q600" t="s">
        <v>1603</v>
      </c>
      <c r="R600" t="s">
        <v>1604</v>
      </c>
      <c r="T600" t="s">
        <v>1018</v>
      </c>
      <c r="U600" t="s">
        <v>1019</v>
      </c>
      <c r="V600" t="s">
        <v>1020</v>
      </c>
      <c r="W600" t="s">
        <v>1021</v>
      </c>
      <c r="X600" t="s">
        <v>1022</v>
      </c>
      <c r="Y600" s="6" t="s">
        <v>1017</v>
      </c>
    </row>
    <row r="601" spans="1:25" x14ac:dyDescent="0.25">
      <c r="A601" s="6" t="s">
        <v>1010</v>
      </c>
      <c r="B601" s="6" t="s">
        <v>1016</v>
      </c>
      <c r="C601" s="6" t="s">
        <v>76</v>
      </c>
      <c r="D601" s="6" t="s">
        <v>1605</v>
      </c>
      <c r="E601" s="7">
        <v>38400</v>
      </c>
      <c r="F601" s="8" t="str">
        <f>CONCATENATE(Tabla_Consulta_desde_esco2016sql2[[#This Row],[CONCEPTO_1]],Tabla_Consulta_desde_esco2016sql2[[#This Row],[CONCEPTO_2]],Tabla_Consulta_desde_esco2016sql2[[#This Row],[CONCEPTO_3]])</f>
        <v>BOTELLINES DE AGUA  C/24  500 ML</v>
      </c>
      <c r="G601" s="6" t="s">
        <v>20</v>
      </c>
      <c r="H601" s="6">
        <v>20500000470</v>
      </c>
      <c r="I601" t="s">
        <v>1070</v>
      </c>
      <c r="J601" t="s">
        <v>21</v>
      </c>
      <c r="K601" t="s">
        <v>21</v>
      </c>
      <c r="L601" t="s">
        <v>21</v>
      </c>
      <c r="M601">
        <v>0</v>
      </c>
      <c r="N601">
        <v>1</v>
      </c>
      <c r="P601" t="s">
        <v>1606</v>
      </c>
      <c r="Q601" t="s">
        <v>1607</v>
      </c>
      <c r="R601" t="s">
        <v>1608</v>
      </c>
      <c r="T601" t="s">
        <v>1018</v>
      </c>
      <c r="U601" t="s">
        <v>1019</v>
      </c>
      <c r="V601" t="s">
        <v>1020</v>
      </c>
      <c r="W601" t="s">
        <v>1021</v>
      </c>
      <c r="X601" t="s">
        <v>1022</v>
      </c>
      <c r="Y601" s="6" t="s">
        <v>1017</v>
      </c>
    </row>
    <row r="602" spans="1:25" x14ac:dyDescent="0.25">
      <c r="A602" s="6" t="s">
        <v>1010</v>
      </c>
      <c r="B602" s="6" t="s">
        <v>1016</v>
      </c>
      <c r="C602" s="6" t="s">
        <v>76</v>
      </c>
      <c r="D602" s="6" t="s">
        <v>1605</v>
      </c>
      <c r="E602" s="7">
        <v>22400</v>
      </c>
      <c r="F602" s="8" t="str">
        <f>CONCATENATE(Tabla_Consulta_desde_esco2016sql2[[#This Row],[CONCEPTO_1]],Tabla_Consulta_desde_esco2016sql2[[#This Row],[CONCEPTO_2]],Tabla_Consulta_desde_esco2016sql2[[#This Row],[CONCEPTO_3]])</f>
        <v>BOTELLINES DE AGUA PURIFICADA M.M. C/64  DE 237ML</v>
      </c>
      <c r="G602" s="6" t="s">
        <v>20</v>
      </c>
      <c r="H602" s="6">
        <v>20500000470</v>
      </c>
      <c r="I602" t="s">
        <v>1540</v>
      </c>
      <c r="J602" t="s">
        <v>1541</v>
      </c>
      <c r="K602" t="s">
        <v>21</v>
      </c>
      <c r="L602" t="s">
        <v>21</v>
      </c>
      <c r="M602">
        <v>0</v>
      </c>
      <c r="N602">
        <v>1</v>
      </c>
      <c r="P602" t="s">
        <v>1606</v>
      </c>
      <c r="Q602" t="s">
        <v>1607</v>
      </c>
      <c r="R602" t="s">
        <v>1608</v>
      </c>
      <c r="T602" t="s">
        <v>1018</v>
      </c>
      <c r="U602" t="s">
        <v>1019</v>
      </c>
      <c r="V602" t="s">
        <v>1020</v>
      </c>
      <c r="W602" t="s">
        <v>1021</v>
      </c>
      <c r="X602" t="s">
        <v>1022</v>
      </c>
      <c r="Y602" s="6" t="s">
        <v>1017</v>
      </c>
    </row>
    <row r="603" spans="1:25" x14ac:dyDescent="0.25">
      <c r="A603" s="6" t="s">
        <v>1010</v>
      </c>
      <c r="B603" s="6" t="s">
        <v>1016</v>
      </c>
      <c r="C603" s="6" t="s">
        <v>76</v>
      </c>
      <c r="D603" s="6" t="s">
        <v>1609</v>
      </c>
      <c r="E603" s="7">
        <v>11101.2</v>
      </c>
      <c r="F603" s="8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603" s="6" t="s">
        <v>20</v>
      </c>
      <c r="H603" s="6">
        <v>20500000470</v>
      </c>
      <c r="I603" t="s">
        <v>1046</v>
      </c>
      <c r="J603" t="s">
        <v>21</v>
      </c>
      <c r="K603" t="s">
        <v>21</v>
      </c>
      <c r="L603" t="s">
        <v>21</v>
      </c>
      <c r="M603">
        <v>1531.2</v>
      </c>
      <c r="N603">
        <v>1</v>
      </c>
      <c r="P603" t="s">
        <v>1610</v>
      </c>
      <c r="Q603" t="s">
        <v>1611</v>
      </c>
      <c r="R603" t="s">
        <v>1612</v>
      </c>
      <c r="T603" t="s">
        <v>1018</v>
      </c>
      <c r="U603" t="s">
        <v>1019</v>
      </c>
      <c r="V603" t="s">
        <v>1020</v>
      </c>
      <c r="W603" t="s">
        <v>1021</v>
      </c>
      <c r="X603" t="s">
        <v>1022</v>
      </c>
      <c r="Y603" s="6" t="s">
        <v>1017</v>
      </c>
    </row>
    <row r="604" spans="1:25" x14ac:dyDescent="0.25">
      <c r="A604" s="6" t="s">
        <v>1010</v>
      </c>
      <c r="B604" s="6" t="s">
        <v>1016</v>
      </c>
      <c r="C604" s="6" t="s">
        <v>76</v>
      </c>
      <c r="D604" s="6" t="s">
        <v>1609</v>
      </c>
      <c r="E604" s="7">
        <v>12713.6</v>
      </c>
      <c r="F604" s="8" t="str">
        <f>CONCATENATE(Tabla_Consulta_desde_esco2016sql2[[#This Row],[CONCEPTO_1]],Tabla_Consulta_desde_esco2016sql2[[#This Row],[CONCEPTO_2]],Tabla_Consulta_desde_esco2016sql2[[#This Row],[CONCEPTO_3]])</f>
        <v>JABON EN POLVO FOCA</v>
      </c>
      <c r="G604" s="6" t="s">
        <v>20</v>
      </c>
      <c r="H604" s="6">
        <v>20500000470</v>
      </c>
      <c r="I604" t="s">
        <v>1053</v>
      </c>
      <c r="J604" t="s">
        <v>21</v>
      </c>
      <c r="K604" t="s">
        <v>21</v>
      </c>
      <c r="L604" t="s">
        <v>21</v>
      </c>
      <c r="M604">
        <v>1753.6</v>
      </c>
      <c r="N604">
        <v>1</v>
      </c>
      <c r="P604" t="s">
        <v>1610</v>
      </c>
      <c r="Q604" t="s">
        <v>1611</v>
      </c>
      <c r="R604" t="s">
        <v>1612</v>
      </c>
      <c r="T604" t="s">
        <v>1018</v>
      </c>
      <c r="U604" t="s">
        <v>1019</v>
      </c>
      <c r="V604" t="s">
        <v>1020</v>
      </c>
      <c r="W604" t="s">
        <v>1021</v>
      </c>
      <c r="X604" t="s">
        <v>1022</v>
      </c>
      <c r="Y604" s="6" t="s">
        <v>1017</v>
      </c>
    </row>
    <row r="605" spans="1:25" x14ac:dyDescent="0.25">
      <c r="A605" s="6" t="s">
        <v>1010</v>
      </c>
      <c r="B605" s="6" t="s">
        <v>1016</v>
      </c>
      <c r="C605" s="6" t="s">
        <v>76</v>
      </c>
      <c r="D605" s="6" t="s">
        <v>1613</v>
      </c>
      <c r="E605" s="7">
        <v>3396.48</v>
      </c>
      <c r="F605" s="8" t="str">
        <f>CONCATENATE(Tabla_Consulta_desde_esco2016sql2[[#This Row],[CONCEPTO_1]],Tabla_Consulta_desde_esco2016sql2[[#This Row],[CONCEPTO_2]],Tabla_Consulta_desde_esco2016sql2[[#This Row],[CONCEPTO_3]])</f>
        <v>ACIDO MURIATICO</v>
      </c>
      <c r="G605" s="6" t="s">
        <v>20</v>
      </c>
      <c r="H605" s="6">
        <v>20500000470</v>
      </c>
      <c r="I605" t="s">
        <v>1042</v>
      </c>
      <c r="J605" t="s">
        <v>21</v>
      </c>
      <c r="K605" t="s">
        <v>21</v>
      </c>
      <c r="L605" t="s">
        <v>21</v>
      </c>
      <c r="M605">
        <v>468.48</v>
      </c>
      <c r="N605">
        <v>1</v>
      </c>
      <c r="P605" t="s">
        <v>1614</v>
      </c>
      <c r="Q605" t="s">
        <v>1615</v>
      </c>
      <c r="R605" t="s">
        <v>1616</v>
      </c>
      <c r="T605" t="s">
        <v>1018</v>
      </c>
      <c r="U605" t="s">
        <v>1019</v>
      </c>
      <c r="V605" t="s">
        <v>1020</v>
      </c>
      <c r="W605" t="s">
        <v>1021</v>
      </c>
      <c r="X605" t="s">
        <v>1022</v>
      </c>
      <c r="Y605" s="6" t="s">
        <v>1017</v>
      </c>
    </row>
    <row r="606" spans="1:25" x14ac:dyDescent="0.25">
      <c r="A606" s="6" t="s">
        <v>1010</v>
      </c>
      <c r="B606" s="6" t="s">
        <v>1016</v>
      </c>
      <c r="C606" s="6" t="s">
        <v>76</v>
      </c>
      <c r="D606" s="6" t="s">
        <v>1613</v>
      </c>
      <c r="E606" s="7">
        <v>10092</v>
      </c>
      <c r="F606" s="8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606" s="6" t="s">
        <v>20</v>
      </c>
      <c r="H606" s="6">
        <v>20500000470</v>
      </c>
      <c r="I606" t="s">
        <v>1046</v>
      </c>
      <c r="J606" t="s">
        <v>21</v>
      </c>
      <c r="K606" t="s">
        <v>21</v>
      </c>
      <c r="L606" t="s">
        <v>21</v>
      </c>
      <c r="M606">
        <v>1392</v>
      </c>
      <c r="N606">
        <v>1</v>
      </c>
      <c r="P606" t="s">
        <v>1614</v>
      </c>
      <c r="Q606" t="s">
        <v>1615</v>
      </c>
      <c r="R606" t="s">
        <v>1616</v>
      </c>
      <c r="T606" t="s">
        <v>1018</v>
      </c>
      <c r="U606" t="s">
        <v>1019</v>
      </c>
      <c r="V606" t="s">
        <v>1020</v>
      </c>
      <c r="W606" t="s">
        <v>1021</v>
      </c>
      <c r="X606" t="s">
        <v>1022</v>
      </c>
      <c r="Y606" s="6" t="s">
        <v>1017</v>
      </c>
    </row>
    <row r="607" spans="1:25" x14ac:dyDescent="0.25">
      <c r="A607" s="6" t="s">
        <v>1010</v>
      </c>
      <c r="B607" s="6" t="s">
        <v>1016</v>
      </c>
      <c r="C607" s="6" t="s">
        <v>76</v>
      </c>
      <c r="D607" s="6" t="s">
        <v>1613</v>
      </c>
      <c r="E607" s="7">
        <v>3878.11</v>
      </c>
      <c r="F607" s="8" t="str">
        <f>CONCATENATE(Tabla_Consulta_desde_esco2016sql2[[#This Row],[CONCEPTO_1]],Tabla_Consulta_desde_esco2016sql2[[#This Row],[CONCEPTO_2]],Tabla_Consulta_desde_esco2016sql2[[#This Row],[CONCEPTO_3]])</f>
        <v>BOLSA TIPO CAMISETA</v>
      </c>
      <c r="G607" s="6" t="s">
        <v>20</v>
      </c>
      <c r="H607" s="6">
        <v>20500000470</v>
      </c>
      <c r="I607" t="s">
        <v>1617</v>
      </c>
      <c r="J607" t="s">
        <v>21</v>
      </c>
      <c r="K607" t="s">
        <v>21</v>
      </c>
      <c r="L607" t="s">
        <v>21</v>
      </c>
      <c r="M607">
        <v>534.91</v>
      </c>
      <c r="N607">
        <v>1</v>
      </c>
      <c r="P607" t="s">
        <v>1614</v>
      </c>
      <c r="Q607" t="s">
        <v>1615</v>
      </c>
      <c r="R607" t="s">
        <v>1616</v>
      </c>
      <c r="T607" t="s">
        <v>1018</v>
      </c>
      <c r="U607" t="s">
        <v>1019</v>
      </c>
      <c r="V607" t="s">
        <v>1020</v>
      </c>
      <c r="W607" t="s">
        <v>1021</v>
      </c>
      <c r="X607" t="s">
        <v>1022</v>
      </c>
      <c r="Y607" s="6" t="s">
        <v>1017</v>
      </c>
    </row>
    <row r="608" spans="1:25" x14ac:dyDescent="0.25">
      <c r="A608" s="6" t="s">
        <v>1010</v>
      </c>
      <c r="B608" s="6" t="s">
        <v>1016</v>
      </c>
      <c r="C608" s="6" t="s">
        <v>76</v>
      </c>
      <c r="D608" s="6" t="s">
        <v>1613</v>
      </c>
      <c r="E608" s="7">
        <v>3446.94</v>
      </c>
      <c r="F608" s="8" t="str">
        <f>CONCATENATE(Tabla_Consulta_desde_esco2016sql2[[#This Row],[CONCEPTO_1]],Tabla_Consulta_desde_esco2016sql2[[#This Row],[CONCEPTO_2]],Tabla_Consulta_desde_esco2016sql2[[#This Row],[CONCEPTO_3]])</f>
        <v>CLORO</v>
      </c>
      <c r="G608" s="6" t="s">
        <v>20</v>
      </c>
      <c r="H608" s="6">
        <v>20500000470</v>
      </c>
      <c r="I608" t="s">
        <v>1048</v>
      </c>
      <c r="J608" t="s">
        <v>21</v>
      </c>
      <c r="K608" t="s">
        <v>21</v>
      </c>
      <c r="L608" t="s">
        <v>21</v>
      </c>
      <c r="M608">
        <v>475.44</v>
      </c>
      <c r="N608">
        <v>1</v>
      </c>
      <c r="P608" t="s">
        <v>1614</v>
      </c>
      <c r="Q608" t="s">
        <v>1615</v>
      </c>
      <c r="R608" t="s">
        <v>1616</v>
      </c>
      <c r="T608" t="s">
        <v>1018</v>
      </c>
      <c r="U608" t="s">
        <v>1019</v>
      </c>
      <c r="V608" t="s">
        <v>1020</v>
      </c>
      <c r="W608" t="s">
        <v>1021</v>
      </c>
      <c r="X608" t="s">
        <v>1022</v>
      </c>
      <c r="Y608" s="6" t="s">
        <v>1017</v>
      </c>
    </row>
    <row r="609" spans="1:25" x14ac:dyDescent="0.25">
      <c r="A609" s="6" t="s">
        <v>1010</v>
      </c>
      <c r="B609" s="6" t="s">
        <v>1016</v>
      </c>
      <c r="C609" s="6" t="s">
        <v>76</v>
      </c>
      <c r="D609" s="6" t="s">
        <v>1613</v>
      </c>
      <c r="E609" s="7">
        <v>5124.3</v>
      </c>
      <c r="F609" s="8" t="str">
        <f>CONCATENATE(Tabla_Consulta_desde_esco2016sql2[[#This Row],[CONCEPTO_1]],Tabla_Consulta_desde_esco2016sql2[[#This Row],[CONCEPTO_2]],Tabla_Consulta_desde_esco2016sql2[[#This Row],[CONCEPTO_3]])</f>
        <v>ESCOBA</v>
      </c>
      <c r="G609" s="6" t="s">
        <v>20</v>
      </c>
      <c r="H609" s="6">
        <v>20500000470</v>
      </c>
      <c r="I609" t="s">
        <v>1618</v>
      </c>
      <c r="J609" t="s">
        <v>21</v>
      </c>
      <c r="K609" t="s">
        <v>21</v>
      </c>
      <c r="L609" t="s">
        <v>21</v>
      </c>
      <c r="M609">
        <v>706.8</v>
      </c>
      <c r="N609">
        <v>1</v>
      </c>
      <c r="P609" t="s">
        <v>1614</v>
      </c>
      <c r="Q609" t="s">
        <v>1615</v>
      </c>
      <c r="R609" t="s">
        <v>1616</v>
      </c>
      <c r="T609" t="s">
        <v>1018</v>
      </c>
      <c r="U609" t="s">
        <v>1019</v>
      </c>
      <c r="V609" t="s">
        <v>1020</v>
      </c>
      <c r="W609" t="s">
        <v>1021</v>
      </c>
      <c r="X609" t="s">
        <v>1022</v>
      </c>
      <c r="Y609" s="6" t="s">
        <v>1017</v>
      </c>
    </row>
    <row r="610" spans="1:25" x14ac:dyDescent="0.25">
      <c r="A610" s="6" t="s">
        <v>1010</v>
      </c>
      <c r="B610" s="6" t="s">
        <v>1016</v>
      </c>
      <c r="C610" s="6" t="s">
        <v>76</v>
      </c>
      <c r="D610" s="6" t="s">
        <v>1613</v>
      </c>
      <c r="E610" s="7">
        <v>4729.32</v>
      </c>
      <c r="F610" s="8" t="str">
        <f>CONCATENATE(Tabla_Consulta_desde_esco2016sql2[[#This Row],[CONCEPTO_1]],Tabla_Consulta_desde_esco2016sql2[[#This Row],[CONCEPTO_2]],Tabla_Consulta_desde_esco2016sql2[[#This Row],[CONCEPTO_3]])</f>
        <v>FABULOSO</v>
      </c>
      <c r="G610" s="6" t="s">
        <v>20</v>
      </c>
      <c r="H610" s="6">
        <v>20500000470</v>
      </c>
      <c r="I610" t="s">
        <v>1619</v>
      </c>
      <c r="J610" t="s">
        <v>21</v>
      </c>
      <c r="K610" t="s">
        <v>21</v>
      </c>
      <c r="L610" t="s">
        <v>21</v>
      </c>
      <c r="M610">
        <v>652.32000000000005</v>
      </c>
      <c r="N610">
        <v>1</v>
      </c>
      <c r="P610" t="s">
        <v>1614</v>
      </c>
      <c r="Q610" t="s">
        <v>1615</v>
      </c>
      <c r="R610" t="s">
        <v>1616</v>
      </c>
      <c r="T610" t="s">
        <v>1018</v>
      </c>
      <c r="U610" t="s">
        <v>1019</v>
      </c>
      <c r="V610" t="s">
        <v>1020</v>
      </c>
      <c r="W610" t="s">
        <v>1021</v>
      </c>
      <c r="X610" t="s">
        <v>1022</v>
      </c>
      <c r="Y610" s="6" t="s">
        <v>1017</v>
      </c>
    </row>
    <row r="611" spans="1:25" x14ac:dyDescent="0.25">
      <c r="A611" s="6" t="s">
        <v>1010</v>
      </c>
      <c r="B611" s="6" t="s">
        <v>1016</v>
      </c>
      <c r="C611" s="6" t="s">
        <v>76</v>
      </c>
      <c r="D611" s="6" t="s">
        <v>1613</v>
      </c>
      <c r="E611" s="7">
        <v>3125.04</v>
      </c>
      <c r="F611" s="8" t="str">
        <f>CONCATENATE(Tabla_Consulta_desde_esco2016sql2[[#This Row],[CONCEPTO_1]],Tabla_Consulta_desde_esco2016sql2[[#This Row],[CONCEPTO_2]],Tabla_Consulta_desde_esco2016sql2[[#This Row],[CONCEPTO_3]])</f>
        <v>GEL ANTIBACTERIAL CON DOSIFICADOR</v>
      </c>
      <c r="G611" s="6" t="s">
        <v>20</v>
      </c>
      <c r="H611" s="6">
        <v>20500000470</v>
      </c>
      <c r="I611" t="s">
        <v>1050</v>
      </c>
      <c r="J611" t="s">
        <v>21</v>
      </c>
      <c r="K611" t="s">
        <v>21</v>
      </c>
      <c r="L611" t="s">
        <v>21</v>
      </c>
      <c r="M611">
        <v>431.04</v>
      </c>
      <c r="N611">
        <v>1</v>
      </c>
      <c r="P611" t="s">
        <v>1614</v>
      </c>
      <c r="Q611" t="s">
        <v>1615</v>
      </c>
      <c r="R611" t="s">
        <v>1616</v>
      </c>
      <c r="T611" t="s">
        <v>1018</v>
      </c>
      <c r="U611" t="s">
        <v>1019</v>
      </c>
      <c r="V611" t="s">
        <v>1020</v>
      </c>
      <c r="W611" t="s">
        <v>1021</v>
      </c>
      <c r="X611" t="s">
        <v>1022</v>
      </c>
      <c r="Y611" s="6" t="s">
        <v>1017</v>
      </c>
    </row>
    <row r="612" spans="1:25" x14ac:dyDescent="0.25">
      <c r="A612" s="6" t="s">
        <v>1010</v>
      </c>
      <c r="B612" s="6" t="s">
        <v>1016</v>
      </c>
      <c r="C612" s="6" t="s">
        <v>76</v>
      </c>
      <c r="D612" s="6" t="s">
        <v>1613</v>
      </c>
      <c r="E612" s="7">
        <v>5312.8</v>
      </c>
      <c r="F612" s="8" t="str">
        <f>CONCATENATE(Tabla_Consulta_desde_esco2016sql2[[#This Row],[CONCEPTO_1]],Tabla_Consulta_desde_esco2016sql2[[#This Row],[CONCEPTO_2]],Tabla_Consulta_desde_esco2016sql2[[#This Row],[CONCEPTO_3]])</f>
        <v>GLADE AROMATIZANTE DIF. AROMAS</v>
      </c>
      <c r="G612" s="6" t="s">
        <v>20</v>
      </c>
      <c r="H612" s="6">
        <v>20500000470</v>
      </c>
      <c r="I612" t="s">
        <v>1051</v>
      </c>
      <c r="J612" t="s">
        <v>21</v>
      </c>
      <c r="K612" t="s">
        <v>21</v>
      </c>
      <c r="L612" t="s">
        <v>21</v>
      </c>
      <c r="M612">
        <v>732.8</v>
      </c>
      <c r="N612">
        <v>1</v>
      </c>
      <c r="P612" t="s">
        <v>1614</v>
      </c>
      <c r="Q612" t="s">
        <v>1615</v>
      </c>
      <c r="R612" t="s">
        <v>1616</v>
      </c>
      <c r="T612" t="s">
        <v>1018</v>
      </c>
      <c r="U612" t="s">
        <v>1019</v>
      </c>
      <c r="V612" t="s">
        <v>1020</v>
      </c>
      <c r="W612" t="s">
        <v>1021</v>
      </c>
      <c r="X612" t="s">
        <v>1022</v>
      </c>
      <c r="Y612" s="6" t="s">
        <v>1017</v>
      </c>
    </row>
    <row r="613" spans="1:25" x14ac:dyDescent="0.25">
      <c r="A613" s="6" t="s">
        <v>1010</v>
      </c>
      <c r="B613" s="6" t="s">
        <v>1016</v>
      </c>
      <c r="C613" s="6" t="s">
        <v>76</v>
      </c>
      <c r="D613" s="6" t="s">
        <v>1613</v>
      </c>
      <c r="E613" s="7">
        <v>7048.16</v>
      </c>
      <c r="F613" s="8" t="str">
        <f>CONCATENATE(Tabla_Consulta_desde_esco2016sql2[[#This Row],[CONCEPTO_1]],Tabla_Consulta_desde_esco2016sql2[[#This Row],[CONCEPTO_2]],Tabla_Consulta_desde_esco2016sql2[[#This Row],[CONCEPTO_3]])</f>
        <v>JABON EN POLVO FOCA</v>
      </c>
      <c r="G613" s="6" t="s">
        <v>20</v>
      </c>
      <c r="H613" s="6">
        <v>20500000470</v>
      </c>
      <c r="I613" t="s">
        <v>1053</v>
      </c>
      <c r="J613" t="s">
        <v>21</v>
      </c>
      <c r="K613" t="s">
        <v>21</v>
      </c>
      <c r="L613" t="s">
        <v>21</v>
      </c>
      <c r="M613">
        <v>972.16</v>
      </c>
      <c r="N613">
        <v>1</v>
      </c>
      <c r="P613" t="s">
        <v>1614</v>
      </c>
      <c r="Q613" t="s">
        <v>1615</v>
      </c>
      <c r="R613" t="s">
        <v>1616</v>
      </c>
      <c r="T613" t="s">
        <v>1018</v>
      </c>
      <c r="U613" t="s">
        <v>1019</v>
      </c>
      <c r="V613" t="s">
        <v>1020</v>
      </c>
      <c r="W613" t="s">
        <v>1021</v>
      </c>
      <c r="X613" t="s">
        <v>1022</v>
      </c>
      <c r="Y613" s="6" t="s">
        <v>1017</v>
      </c>
    </row>
    <row r="614" spans="1:25" x14ac:dyDescent="0.25">
      <c r="A614" s="6" t="s">
        <v>1010</v>
      </c>
      <c r="B614" s="6" t="s">
        <v>1016</v>
      </c>
      <c r="C614" s="6" t="s">
        <v>76</v>
      </c>
      <c r="D614" s="6" t="s">
        <v>1613</v>
      </c>
      <c r="E614" s="7">
        <v>5532.16</v>
      </c>
      <c r="F614" s="8" t="str">
        <f>CONCATENATE(Tabla_Consulta_desde_esco2016sql2[[#This Row],[CONCEPTO_1]],Tabla_Consulta_desde_esco2016sql2[[#This Row],[CONCEPTO_2]],Tabla_Consulta_desde_esco2016sql2[[#This Row],[CONCEPTO_3]])</f>
        <v>JABON LUIQUIDO PARA MANOS DE 1 LTO</v>
      </c>
      <c r="G614" s="6" t="s">
        <v>20</v>
      </c>
      <c r="H614" s="6">
        <v>20500000470</v>
      </c>
      <c r="I614" t="s">
        <v>1054</v>
      </c>
      <c r="J614" t="s">
        <v>21</v>
      </c>
      <c r="K614" t="s">
        <v>21</v>
      </c>
      <c r="L614" t="s">
        <v>21</v>
      </c>
      <c r="M614">
        <v>763.06</v>
      </c>
      <c r="N614">
        <v>1</v>
      </c>
      <c r="P614" t="s">
        <v>1614</v>
      </c>
      <c r="Q614" t="s">
        <v>1615</v>
      </c>
      <c r="R614" t="s">
        <v>1616</v>
      </c>
      <c r="T614" t="s">
        <v>1018</v>
      </c>
      <c r="U614" t="s">
        <v>1019</v>
      </c>
      <c r="V614" t="s">
        <v>1020</v>
      </c>
      <c r="W614" t="s">
        <v>1021</v>
      </c>
      <c r="X614" t="s">
        <v>1022</v>
      </c>
      <c r="Y614" s="6" t="s">
        <v>1017</v>
      </c>
    </row>
    <row r="615" spans="1:25" x14ac:dyDescent="0.25">
      <c r="A615" s="6" t="s">
        <v>1010</v>
      </c>
      <c r="B615" s="6" t="s">
        <v>1016</v>
      </c>
      <c r="C615" s="6" t="s">
        <v>76</v>
      </c>
      <c r="D615" s="6" t="s">
        <v>1613</v>
      </c>
      <c r="E615" s="7">
        <v>6960</v>
      </c>
      <c r="F615" s="8" t="str">
        <f>CONCATENATE(Tabla_Consulta_desde_esco2016sql2[[#This Row],[CONCEPTO_1]],Tabla_Consulta_desde_esco2016sql2[[#This Row],[CONCEPTO_2]],Tabla_Consulta_desde_esco2016sql2[[#This Row],[CONCEPTO_3]])</f>
        <v>LYSOL</v>
      </c>
      <c r="G615" s="6" t="s">
        <v>20</v>
      </c>
      <c r="H615" s="6">
        <v>20500000470</v>
      </c>
      <c r="I615" t="s">
        <v>1620</v>
      </c>
      <c r="J615" t="s">
        <v>21</v>
      </c>
      <c r="K615" t="s">
        <v>21</v>
      </c>
      <c r="L615" t="s">
        <v>21</v>
      </c>
      <c r="M615">
        <v>960</v>
      </c>
      <c r="N615">
        <v>1</v>
      </c>
      <c r="P615" t="s">
        <v>1614</v>
      </c>
      <c r="Q615" t="s">
        <v>1615</v>
      </c>
      <c r="R615" t="s">
        <v>1616</v>
      </c>
      <c r="T615" t="s">
        <v>1018</v>
      </c>
      <c r="U615" t="s">
        <v>1019</v>
      </c>
      <c r="V615" t="s">
        <v>1020</v>
      </c>
      <c r="W615" t="s">
        <v>1021</v>
      </c>
      <c r="X615" t="s">
        <v>1022</v>
      </c>
      <c r="Y615" s="6" t="s">
        <v>1017</v>
      </c>
    </row>
    <row r="616" spans="1:25" x14ac:dyDescent="0.25">
      <c r="A616" s="6" t="s">
        <v>1010</v>
      </c>
      <c r="B616" s="6" t="s">
        <v>1016</v>
      </c>
      <c r="C616" s="6" t="s">
        <v>76</v>
      </c>
      <c r="D616" s="6" t="s">
        <v>1511</v>
      </c>
      <c r="E616" s="7">
        <v>302.39999999999998</v>
      </c>
      <c r="F616" s="8" t="str">
        <f>CONCATENATE(Tabla_Consulta_desde_esco2016sql2[[#This Row],[CONCEPTO_1]],Tabla_Consulta_desde_esco2016sql2[[#This Row],[CONCEPTO_2]],Tabla_Consulta_desde_esco2016sql2[[#This Row],[CONCEPTO_3]])</f>
        <v>BATE DE POLLO</v>
      </c>
      <c r="G616" s="6" t="s">
        <v>20</v>
      </c>
      <c r="H616" s="6">
        <v>20500000470</v>
      </c>
      <c r="I616" t="s">
        <v>1591</v>
      </c>
      <c r="J616" t="s">
        <v>21</v>
      </c>
      <c r="K616" t="s">
        <v>21</v>
      </c>
      <c r="L616" t="s">
        <v>21</v>
      </c>
      <c r="M616">
        <v>0</v>
      </c>
      <c r="N616">
        <v>1</v>
      </c>
      <c r="P616" t="s">
        <v>1513</v>
      </c>
      <c r="Q616" t="s">
        <v>1514</v>
      </c>
      <c r="R616" t="s">
        <v>1515</v>
      </c>
      <c r="T616" t="s">
        <v>1018</v>
      </c>
      <c r="U616" t="s">
        <v>1019</v>
      </c>
      <c r="V616" t="s">
        <v>1020</v>
      </c>
      <c r="W616" t="s">
        <v>1021</v>
      </c>
      <c r="X616" t="s">
        <v>1022</v>
      </c>
      <c r="Y616" s="6" t="s">
        <v>1017</v>
      </c>
    </row>
    <row r="617" spans="1:25" x14ac:dyDescent="0.25">
      <c r="A617" s="6" t="s">
        <v>1010</v>
      </c>
      <c r="B617" s="6" t="s">
        <v>1016</v>
      </c>
      <c r="C617" s="6" t="s">
        <v>76</v>
      </c>
      <c r="D617" s="6" t="s">
        <v>1511</v>
      </c>
      <c r="E617" s="7">
        <v>220</v>
      </c>
      <c r="F617" s="8" t="str">
        <f>CONCATENATE(Tabla_Consulta_desde_esco2016sql2[[#This Row],[CONCEPTO_1]],Tabla_Consulta_desde_esco2016sql2[[#This Row],[CONCEPTO_2]],Tabla_Consulta_desde_esco2016sql2[[#This Row],[CONCEPTO_3]])</f>
        <v>CABEZA DE AJO</v>
      </c>
      <c r="G617" s="6" t="s">
        <v>20</v>
      </c>
      <c r="H617" s="6">
        <v>20500000470</v>
      </c>
      <c r="I617" t="s">
        <v>1764</v>
      </c>
      <c r="J617" t="s">
        <v>21</v>
      </c>
      <c r="K617" t="s">
        <v>21</v>
      </c>
      <c r="L617" t="s">
        <v>21</v>
      </c>
      <c r="M617">
        <v>0</v>
      </c>
      <c r="N617">
        <v>1</v>
      </c>
      <c r="P617" t="s">
        <v>1513</v>
      </c>
      <c r="Q617" t="s">
        <v>1514</v>
      </c>
      <c r="R617" t="s">
        <v>1515</v>
      </c>
      <c r="T617" t="s">
        <v>1018</v>
      </c>
      <c r="U617" t="s">
        <v>1019</v>
      </c>
      <c r="V617" t="s">
        <v>1020</v>
      </c>
      <c r="W617" t="s">
        <v>1021</v>
      </c>
      <c r="X617" t="s">
        <v>1022</v>
      </c>
      <c r="Y617" s="6" t="s">
        <v>1017</v>
      </c>
    </row>
    <row r="618" spans="1:25" x14ac:dyDescent="0.25">
      <c r="A618" s="6" t="s">
        <v>1010</v>
      </c>
      <c r="B618" s="6" t="s">
        <v>1016</v>
      </c>
      <c r="C618" s="6" t="s">
        <v>76</v>
      </c>
      <c r="D618" s="6" t="s">
        <v>1511</v>
      </c>
      <c r="E618" s="7">
        <v>211.8</v>
      </c>
      <c r="F618" s="8" t="str">
        <f>CONCATENATE(Tabla_Consulta_desde_esco2016sql2[[#This Row],[CONCEPTO_1]],Tabla_Consulta_desde_esco2016sql2[[#This Row],[CONCEPTO_2]],Tabla_Consulta_desde_esco2016sql2[[#This Row],[CONCEPTO_3]])</f>
        <v>CEBOLLA</v>
      </c>
      <c r="G618" s="6" t="s">
        <v>20</v>
      </c>
      <c r="H618" s="6">
        <v>20500000470</v>
      </c>
      <c r="I618" t="s">
        <v>1463</v>
      </c>
      <c r="J618" t="s">
        <v>21</v>
      </c>
      <c r="K618" t="s">
        <v>21</v>
      </c>
      <c r="L618" t="s">
        <v>21</v>
      </c>
      <c r="M618">
        <v>0</v>
      </c>
      <c r="N618">
        <v>1</v>
      </c>
      <c r="P618" t="s">
        <v>1513</v>
      </c>
      <c r="Q618" t="s">
        <v>1514</v>
      </c>
      <c r="R618" t="s">
        <v>1515</v>
      </c>
      <c r="T618" t="s">
        <v>1018</v>
      </c>
      <c r="U618" t="s">
        <v>1019</v>
      </c>
      <c r="V618" t="s">
        <v>1020</v>
      </c>
      <c r="W618" t="s">
        <v>1021</v>
      </c>
      <c r="X618" t="s">
        <v>1022</v>
      </c>
      <c r="Y618" s="6" t="s">
        <v>1017</v>
      </c>
    </row>
    <row r="619" spans="1:25" x14ac:dyDescent="0.25">
      <c r="A619" s="6" t="s">
        <v>1010</v>
      </c>
      <c r="B619" s="6" t="s">
        <v>1016</v>
      </c>
      <c r="C619" s="6" t="s">
        <v>76</v>
      </c>
      <c r="D619" s="6" t="s">
        <v>1511</v>
      </c>
      <c r="E619" s="7">
        <v>126</v>
      </c>
      <c r="F619" s="8" t="str">
        <f>CONCATENATE(Tabla_Consulta_desde_esco2016sql2[[#This Row],[CONCEPTO_1]],Tabla_Consulta_desde_esco2016sql2[[#This Row],[CONCEPTO_2]],Tabla_Consulta_desde_esco2016sql2[[#This Row],[CONCEPTO_3]])</f>
        <v>CHILE MORRON</v>
      </c>
      <c r="G619" s="6" t="s">
        <v>20</v>
      </c>
      <c r="H619" s="6">
        <v>20500000470</v>
      </c>
      <c r="I619" t="s">
        <v>1592</v>
      </c>
      <c r="J619" t="s">
        <v>21</v>
      </c>
      <c r="K619" t="s">
        <v>21</v>
      </c>
      <c r="L619" t="s">
        <v>21</v>
      </c>
      <c r="M619">
        <v>0</v>
      </c>
      <c r="N619">
        <v>1</v>
      </c>
      <c r="P619" t="s">
        <v>1513</v>
      </c>
      <c r="Q619" t="s">
        <v>1514</v>
      </c>
      <c r="R619" t="s">
        <v>1515</v>
      </c>
      <c r="T619" t="s">
        <v>1018</v>
      </c>
      <c r="U619" t="s">
        <v>1019</v>
      </c>
      <c r="V619" t="s">
        <v>1020</v>
      </c>
      <c r="W619" t="s">
        <v>1021</v>
      </c>
      <c r="X619" t="s">
        <v>1022</v>
      </c>
      <c r="Y619" s="6" t="s">
        <v>1017</v>
      </c>
    </row>
    <row r="620" spans="1:25" x14ac:dyDescent="0.25">
      <c r="A620" s="6" t="s">
        <v>1010</v>
      </c>
      <c r="B620" s="6" t="s">
        <v>1016</v>
      </c>
      <c r="C620" s="6" t="s">
        <v>76</v>
      </c>
      <c r="D620" s="6" t="s">
        <v>1613</v>
      </c>
      <c r="E620" s="7">
        <v>3466.08</v>
      </c>
      <c r="F620" s="8" t="str">
        <f>CONCATENATE(Tabla_Consulta_desde_esco2016sql2[[#This Row],[CONCEPTO_1]],Tabla_Consulta_desde_esco2016sql2[[#This Row],[CONCEPTO_2]],Tabla_Consulta_desde_esco2016sql2[[#This Row],[CONCEPTO_3]])</f>
        <v>PAPEL HIGIENICO JUMBO</v>
      </c>
      <c r="G620" s="6" t="s">
        <v>20</v>
      </c>
      <c r="H620" s="6">
        <v>20500000470</v>
      </c>
      <c r="I620" t="s">
        <v>1056</v>
      </c>
      <c r="J620" t="s">
        <v>21</v>
      </c>
      <c r="K620" t="s">
        <v>21</v>
      </c>
      <c r="L620" t="s">
        <v>21</v>
      </c>
      <c r="M620">
        <v>478.08</v>
      </c>
      <c r="N620">
        <v>1</v>
      </c>
      <c r="P620" t="s">
        <v>1614</v>
      </c>
      <c r="Q620" t="s">
        <v>1615</v>
      </c>
      <c r="R620" t="s">
        <v>1616</v>
      </c>
      <c r="T620" t="s">
        <v>1018</v>
      </c>
      <c r="U620" t="s">
        <v>1019</v>
      </c>
      <c r="V620" t="s">
        <v>1020</v>
      </c>
      <c r="W620" t="s">
        <v>1021</v>
      </c>
      <c r="X620" t="s">
        <v>1022</v>
      </c>
      <c r="Y620" s="6" t="s">
        <v>1017</v>
      </c>
    </row>
    <row r="621" spans="1:25" x14ac:dyDescent="0.25">
      <c r="A621" s="6" t="s">
        <v>1010</v>
      </c>
      <c r="B621" s="6" t="s">
        <v>1016</v>
      </c>
      <c r="C621" s="6" t="s">
        <v>76</v>
      </c>
      <c r="D621" s="6" t="s">
        <v>1613</v>
      </c>
      <c r="E621" s="7">
        <v>9265.6200000000008</v>
      </c>
      <c r="F621" s="8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621" s="6" t="s">
        <v>20</v>
      </c>
      <c r="H621" s="6">
        <v>20500000470</v>
      </c>
      <c r="I621" t="s">
        <v>1039</v>
      </c>
      <c r="J621" t="s">
        <v>21</v>
      </c>
      <c r="K621" t="s">
        <v>21</v>
      </c>
      <c r="L621" t="s">
        <v>21</v>
      </c>
      <c r="M621">
        <v>1278.02</v>
      </c>
      <c r="N621">
        <v>1</v>
      </c>
      <c r="P621" t="s">
        <v>1614</v>
      </c>
      <c r="Q621" t="s">
        <v>1615</v>
      </c>
      <c r="R621" t="s">
        <v>1616</v>
      </c>
      <c r="T621" t="s">
        <v>1018</v>
      </c>
      <c r="U621" t="s">
        <v>1019</v>
      </c>
      <c r="V621" t="s">
        <v>1020</v>
      </c>
      <c r="W621" t="s">
        <v>1021</v>
      </c>
      <c r="X621" t="s">
        <v>1022</v>
      </c>
      <c r="Y621" s="6" t="s">
        <v>1017</v>
      </c>
    </row>
    <row r="622" spans="1:25" x14ac:dyDescent="0.25">
      <c r="A622" s="6" t="s">
        <v>1010</v>
      </c>
      <c r="B622" s="6" t="s">
        <v>1016</v>
      </c>
      <c r="C622" s="6" t="s">
        <v>76</v>
      </c>
      <c r="D622" s="6" t="s">
        <v>1613</v>
      </c>
      <c r="E622" s="7">
        <v>4153.03</v>
      </c>
      <c r="F622" s="8" t="str">
        <f>CONCATENATE(Tabla_Consulta_desde_esco2016sql2[[#This Row],[CONCEPTO_1]],Tabla_Consulta_desde_esco2016sql2[[#This Row],[CONCEPTO_2]],Tabla_Consulta_desde_esco2016sql2[[#This Row],[CONCEPTO_3]])</f>
        <v>PASTILLA PARA SANITARIO</v>
      </c>
      <c r="G622" s="6" t="s">
        <v>20</v>
      </c>
      <c r="H622" s="6">
        <v>20500000470</v>
      </c>
      <c r="I622" t="s">
        <v>1057</v>
      </c>
      <c r="J622" t="s">
        <v>21</v>
      </c>
      <c r="K622" t="s">
        <v>21</v>
      </c>
      <c r="L622" t="s">
        <v>21</v>
      </c>
      <c r="M622">
        <v>572.83000000000004</v>
      </c>
      <c r="N622">
        <v>1</v>
      </c>
      <c r="P622" t="s">
        <v>1614</v>
      </c>
      <c r="Q622" t="s">
        <v>1615</v>
      </c>
      <c r="R622" t="s">
        <v>1616</v>
      </c>
      <c r="T622" t="s">
        <v>1018</v>
      </c>
      <c r="U622" t="s">
        <v>1019</v>
      </c>
      <c r="V622" t="s">
        <v>1020</v>
      </c>
      <c r="W622" t="s">
        <v>1021</v>
      </c>
      <c r="X622" t="s">
        <v>1022</v>
      </c>
      <c r="Y622" s="6" t="s">
        <v>1017</v>
      </c>
    </row>
    <row r="623" spans="1:25" x14ac:dyDescent="0.25">
      <c r="A623" s="6" t="s">
        <v>1010</v>
      </c>
      <c r="B623" s="6" t="s">
        <v>1016</v>
      </c>
      <c r="C623" s="6" t="s">
        <v>76</v>
      </c>
      <c r="D623" s="6" t="s">
        <v>1613</v>
      </c>
      <c r="E623" s="7">
        <v>3016</v>
      </c>
      <c r="F623" s="8" t="str">
        <f>CONCATENATE(Tabla_Consulta_desde_esco2016sql2[[#This Row],[CONCEPTO_1]],Tabla_Consulta_desde_esco2016sql2[[#This Row],[CONCEPTO_2]],Tabla_Consulta_desde_esco2016sql2[[#This Row],[CONCEPTO_3]])</f>
        <v>PAÑUELOS KLEENEX</v>
      </c>
      <c r="G623" s="6" t="s">
        <v>20</v>
      </c>
      <c r="H623" s="6">
        <v>20500000470</v>
      </c>
      <c r="I623" t="s">
        <v>1058</v>
      </c>
      <c r="J623" t="s">
        <v>21</v>
      </c>
      <c r="K623" t="s">
        <v>21</v>
      </c>
      <c r="L623" t="s">
        <v>21</v>
      </c>
      <c r="M623">
        <v>416</v>
      </c>
      <c r="N623">
        <v>1</v>
      </c>
      <c r="P623" t="s">
        <v>1614</v>
      </c>
      <c r="Q623" t="s">
        <v>1615</v>
      </c>
      <c r="R623" t="s">
        <v>1616</v>
      </c>
      <c r="T623" t="s">
        <v>1018</v>
      </c>
      <c r="U623" t="s">
        <v>1019</v>
      </c>
      <c r="V623" t="s">
        <v>1020</v>
      </c>
      <c r="W623" t="s">
        <v>1021</v>
      </c>
      <c r="X623" t="s">
        <v>1022</v>
      </c>
      <c r="Y623" s="6" t="s">
        <v>1017</v>
      </c>
    </row>
    <row r="624" spans="1:25" x14ac:dyDescent="0.25">
      <c r="A624" s="6" t="s">
        <v>1010</v>
      </c>
      <c r="B624" s="6" t="s">
        <v>1016</v>
      </c>
      <c r="C624" s="6" t="s">
        <v>76</v>
      </c>
      <c r="D624" s="6" t="s">
        <v>1613</v>
      </c>
      <c r="E624" s="7">
        <v>6747.72</v>
      </c>
      <c r="F624" s="8" t="str">
        <f>CONCATENATE(Tabla_Consulta_desde_esco2016sql2[[#This Row],[CONCEPTO_1]],Tabla_Consulta_desde_esco2016sql2[[#This Row],[CONCEPTO_2]],Tabla_Consulta_desde_esco2016sql2[[#This Row],[CONCEPTO_3]])</f>
        <v>PINOL</v>
      </c>
      <c r="G624" s="6" t="s">
        <v>20</v>
      </c>
      <c r="H624" s="6">
        <v>20500000470</v>
      </c>
      <c r="I624" t="s">
        <v>1059</v>
      </c>
      <c r="J624" t="s">
        <v>21</v>
      </c>
      <c r="K624" t="s">
        <v>21</v>
      </c>
      <c r="L624" t="s">
        <v>21</v>
      </c>
      <c r="M624">
        <v>930.72</v>
      </c>
      <c r="N624">
        <v>1</v>
      </c>
      <c r="P624" t="s">
        <v>1614</v>
      </c>
      <c r="Q624" t="s">
        <v>1615</v>
      </c>
      <c r="R624" t="s">
        <v>1616</v>
      </c>
      <c r="T624" t="s">
        <v>1018</v>
      </c>
      <c r="U624" t="s">
        <v>1019</v>
      </c>
      <c r="V624" t="s">
        <v>1020</v>
      </c>
      <c r="W624" t="s">
        <v>1021</v>
      </c>
      <c r="X624" t="s">
        <v>1022</v>
      </c>
      <c r="Y624" s="6" t="s">
        <v>1017</v>
      </c>
    </row>
    <row r="625" spans="1:25" x14ac:dyDescent="0.25">
      <c r="A625" s="6" t="s">
        <v>1010</v>
      </c>
      <c r="B625" s="6" t="s">
        <v>1016</v>
      </c>
      <c r="C625" s="6" t="s">
        <v>76</v>
      </c>
      <c r="D625" s="6" t="s">
        <v>1613</v>
      </c>
      <c r="E625" s="7">
        <v>3572.8</v>
      </c>
      <c r="F625" s="8" t="str">
        <f>CONCATENATE(Tabla_Consulta_desde_esco2016sql2[[#This Row],[CONCEPTO_1]],Tabla_Consulta_desde_esco2016sql2[[#This Row],[CONCEPTO_2]],Tabla_Consulta_desde_esco2016sql2[[#This Row],[CONCEPTO_3]])</f>
        <v>PLEDGE PARA MUEBLES</v>
      </c>
      <c r="G625" s="6" t="s">
        <v>20</v>
      </c>
      <c r="H625" s="6">
        <v>20500000470</v>
      </c>
      <c r="I625" t="s">
        <v>1060</v>
      </c>
      <c r="J625" t="s">
        <v>21</v>
      </c>
      <c r="K625" t="s">
        <v>21</v>
      </c>
      <c r="L625" t="s">
        <v>21</v>
      </c>
      <c r="M625">
        <v>492.8</v>
      </c>
      <c r="N625">
        <v>1</v>
      </c>
      <c r="P625" t="s">
        <v>1614</v>
      </c>
      <c r="Q625" t="s">
        <v>1615</v>
      </c>
      <c r="R625" t="s">
        <v>1616</v>
      </c>
      <c r="T625" t="s">
        <v>1018</v>
      </c>
      <c r="U625" t="s">
        <v>1019</v>
      </c>
      <c r="V625" t="s">
        <v>1020</v>
      </c>
      <c r="W625" t="s">
        <v>1021</v>
      </c>
      <c r="X625" t="s">
        <v>1022</v>
      </c>
      <c r="Y625" s="6" t="s">
        <v>1017</v>
      </c>
    </row>
    <row r="626" spans="1:25" x14ac:dyDescent="0.25">
      <c r="A626" s="6" t="s">
        <v>1010</v>
      </c>
      <c r="B626" s="6" t="s">
        <v>1016</v>
      </c>
      <c r="C626" s="6" t="s">
        <v>76</v>
      </c>
      <c r="D626" s="6" t="s">
        <v>1613</v>
      </c>
      <c r="E626" s="7">
        <v>7714</v>
      </c>
      <c r="F626" s="8" t="str">
        <f>CONCATENATE(Tabla_Consulta_desde_esco2016sql2[[#This Row],[CONCEPTO_1]],Tabla_Consulta_desde_esco2016sql2[[#This Row],[CONCEPTO_2]],Tabla_Consulta_desde_esco2016sql2[[#This Row],[CONCEPTO_3]])</f>
        <v>RAID CASA Y JARDI</v>
      </c>
      <c r="G626" s="6" t="s">
        <v>20</v>
      </c>
      <c r="H626" s="6">
        <v>20500000470</v>
      </c>
      <c r="I626" t="s">
        <v>1061</v>
      </c>
      <c r="J626" t="s">
        <v>21</v>
      </c>
      <c r="K626" t="s">
        <v>21</v>
      </c>
      <c r="L626" t="s">
        <v>21</v>
      </c>
      <c r="M626">
        <v>1064</v>
      </c>
      <c r="N626">
        <v>1</v>
      </c>
      <c r="P626" t="s">
        <v>1614</v>
      </c>
      <c r="Q626" t="s">
        <v>1615</v>
      </c>
      <c r="R626" t="s">
        <v>1616</v>
      </c>
      <c r="T626" t="s">
        <v>1018</v>
      </c>
      <c r="U626" t="s">
        <v>1019</v>
      </c>
      <c r="V626" t="s">
        <v>1020</v>
      </c>
      <c r="W626" t="s">
        <v>1021</v>
      </c>
      <c r="X626" t="s">
        <v>1022</v>
      </c>
      <c r="Y626" s="6" t="s">
        <v>1017</v>
      </c>
    </row>
    <row r="627" spans="1:25" x14ac:dyDescent="0.25">
      <c r="A627" s="6" t="s">
        <v>1010</v>
      </c>
      <c r="B627" s="6" t="s">
        <v>1016</v>
      </c>
      <c r="C627" s="6" t="s">
        <v>76</v>
      </c>
      <c r="D627" s="6" t="s">
        <v>1613</v>
      </c>
      <c r="E627" s="7">
        <v>4454.3999999999996</v>
      </c>
      <c r="F627" s="8" t="str">
        <f>CONCATENATE(Tabla_Consulta_desde_esco2016sql2[[#This Row],[CONCEPTO_1]],Tabla_Consulta_desde_esco2016sql2[[#This Row],[CONCEPTO_2]],Tabla_Consulta_desde_esco2016sql2[[#This Row],[CONCEPTO_3]])</f>
        <v>TRAPEADOR DE MAGITE</v>
      </c>
      <c r="G627" s="6" t="s">
        <v>20</v>
      </c>
      <c r="H627" s="6">
        <v>20500000470</v>
      </c>
      <c r="I627" t="s">
        <v>1062</v>
      </c>
      <c r="J627" t="s">
        <v>21</v>
      </c>
      <c r="K627" t="s">
        <v>21</v>
      </c>
      <c r="L627" t="s">
        <v>21</v>
      </c>
      <c r="M627">
        <v>614.4</v>
      </c>
      <c r="N627">
        <v>1</v>
      </c>
      <c r="P627" t="s">
        <v>1614</v>
      </c>
      <c r="Q627" t="s">
        <v>1615</v>
      </c>
      <c r="R627" t="s">
        <v>1616</v>
      </c>
      <c r="T627" t="s">
        <v>1018</v>
      </c>
      <c r="U627" t="s">
        <v>1019</v>
      </c>
      <c r="V627" t="s">
        <v>1020</v>
      </c>
      <c r="W627" t="s">
        <v>1021</v>
      </c>
      <c r="X627" t="s">
        <v>1022</v>
      </c>
      <c r="Y627" s="6" t="s">
        <v>1017</v>
      </c>
    </row>
    <row r="628" spans="1:25" x14ac:dyDescent="0.25">
      <c r="A628" s="6" t="s">
        <v>1010</v>
      </c>
      <c r="B628" s="6" t="s">
        <v>1016</v>
      </c>
      <c r="C628" s="6" t="s">
        <v>76</v>
      </c>
      <c r="D628" s="6" t="s">
        <v>1613</v>
      </c>
      <c r="E628" s="7">
        <v>4872</v>
      </c>
      <c r="F628" s="8" t="str">
        <f>CONCATENATE(Tabla_Consulta_desde_esco2016sql2[[#This Row],[CONCEPTO_1]],Tabla_Consulta_desde_esco2016sql2[[#This Row],[CONCEPTO_2]],Tabla_Consulta_desde_esco2016sql2[[#This Row],[CONCEPTO_3]])</f>
        <v>WINDEX</v>
      </c>
      <c r="G628" s="6" t="s">
        <v>20</v>
      </c>
      <c r="H628" s="6">
        <v>20500000470</v>
      </c>
      <c r="I628" t="s">
        <v>1063</v>
      </c>
      <c r="J628" t="s">
        <v>21</v>
      </c>
      <c r="K628" t="s">
        <v>21</v>
      </c>
      <c r="L628" t="s">
        <v>21</v>
      </c>
      <c r="M628">
        <v>672</v>
      </c>
      <c r="N628">
        <v>1</v>
      </c>
      <c r="P628" t="s">
        <v>1614</v>
      </c>
      <c r="Q628" t="s">
        <v>1615</v>
      </c>
      <c r="R628" t="s">
        <v>1616</v>
      </c>
      <c r="T628" t="s">
        <v>1018</v>
      </c>
      <c r="U628" t="s">
        <v>1019</v>
      </c>
      <c r="V628" t="s">
        <v>1020</v>
      </c>
      <c r="W628" t="s">
        <v>1021</v>
      </c>
      <c r="X628" t="s">
        <v>1022</v>
      </c>
      <c r="Y628" s="6" t="s">
        <v>1017</v>
      </c>
    </row>
    <row r="629" spans="1:25" x14ac:dyDescent="0.25">
      <c r="A629" s="6" t="s">
        <v>1010</v>
      </c>
      <c r="B629" s="6" t="s">
        <v>1016</v>
      </c>
      <c r="C629" s="6" t="s">
        <v>76</v>
      </c>
      <c r="D629" s="6" t="s">
        <v>2555</v>
      </c>
      <c r="E629" s="7">
        <v>13688</v>
      </c>
      <c r="F629" s="8" t="str">
        <f>CONCATENATE(Tabla_Consulta_desde_esco2016sql2[[#This Row],[CONCEPTO_1]],Tabla_Consulta_desde_esco2016sql2[[#This Row],[CONCEPTO_2]],Tabla_Consulta_desde_esco2016sql2[[#This Row],[CONCEPTO_3]])</f>
        <v>CESTO GRANDE PARA BASURA</v>
      </c>
      <c r="G629" s="6" t="s">
        <v>20</v>
      </c>
      <c r="H629" s="6">
        <v>20500000470</v>
      </c>
      <c r="I629" t="s">
        <v>2556</v>
      </c>
      <c r="J629" t="s">
        <v>21</v>
      </c>
      <c r="K629" t="s">
        <v>21</v>
      </c>
      <c r="L629" t="s">
        <v>21</v>
      </c>
      <c r="M629">
        <v>1888</v>
      </c>
      <c r="N629">
        <v>1</v>
      </c>
      <c r="P629" t="s">
        <v>2557</v>
      </c>
      <c r="Q629" t="s">
        <v>2558</v>
      </c>
      <c r="R629" t="s">
        <v>2559</v>
      </c>
      <c r="T629" t="s">
        <v>1018</v>
      </c>
      <c r="U629" t="s">
        <v>1019</v>
      </c>
      <c r="V629" t="s">
        <v>1020</v>
      </c>
      <c r="W629" t="s">
        <v>1021</v>
      </c>
      <c r="X629" t="s">
        <v>1022</v>
      </c>
      <c r="Y629" s="6" t="s">
        <v>1017</v>
      </c>
    </row>
    <row r="630" spans="1:25" x14ac:dyDescent="0.25">
      <c r="A630" s="6" t="s">
        <v>1010</v>
      </c>
      <c r="B630" s="6" t="s">
        <v>1016</v>
      </c>
      <c r="C630" s="6" t="s">
        <v>76</v>
      </c>
      <c r="D630" s="6" t="s">
        <v>2555</v>
      </c>
      <c r="E630" s="7">
        <v>9744</v>
      </c>
      <c r="F630" s="8" t="str">
        <f>CONCATENATE(Tabla_Consulta_desde_esco2016sql2[[#This Row],[CONCEPTO_1]],Tabla_Consulta_desde_esco2016sql2[[#This Row],[CONCEPTO_2]],Tabla_Consulta_desde_esco2016sql2[[#This Row],[CONCEPTO_3]])</f>
        <v>CUBETA # 6</v>
      </c>
      <c r="G630" s="6" t="s">
        <v>20</v>
      </c>
      <c r="H630" s="6">
        <v>20500000470</v>
      </c>
      <c r="I630" t="s">
        <v>2560</v>
      </c>
      <c r="J630" t="s">
        <v>21</v>
      </c>
      <c r="K630" t="s">
        <v>21</v>
      </c>
      <c r="L630" t="s">
        <v>21</v>
      </c>
      <c r="M630">
        <v>1344</v>
      </c>
      <c r="N630">
        <v>1</v>
      </c>
      <c r="P630" t="s">
        <v>2557</v>
      </c>
      <c r="Q630" t="s">
        <v>2558</v>
      </c>
      <c r="R630" t="s">
        <v>2559</v>
      </c>
      <c r="T630" t="s">
        <v>1018</v>
      </c>
      <c r="U630" t="s">
        <v>1019</v>
      </c>
      <c r="V630" t="s">
        <v>1020</v>
      </c>
      <c r="W630" t="s">
        <v>1021</v>
      </c>
      <c r="X630" t="s">
        <v>1022</v>
      </c>
      <c r="Y630" s="6" t="s">
        <v>1017</v>
      </c>
    </row>
    <row r="631" spans="1:25" x14ac:dyDescent="0.25">
      <c r="A631" s="6" t="s">
        <v>1010</v>
      </c>
      <c r="B631" s="6" t="s">
        <v>1016</v>
      </c>
      <c r="C631" s="6" t="s">
        <v>76</v>
      </c>
      <c r="D631" s="6" t="s">
        <v>2555</v>
      </c>
      <c r="E631" s="7">
        <v>3317.6</v>
      </c>
      <c r="F631" s="8" t="str">
        <f>CONCATENATE(Tabla_Consulta_desde_esco2016sql2[[#This Row],[CONCEPTO_1]],Tabla_Consulta_desde_esco2016sql2[[#This Row],[CONCEPTO_2]],Tabla_Consulta_desde_esco2016sql2[[#This Row],[CONCEPTO_3]])</f>
        <v>CUBETA # 8</v>
      </c>
      <c r="G631" s="6" t="s">
        <v>20</v>
      </c>
      <c r="H631" s="6">
        <v>20500000470</v>
      </c>
      <c r="I631" t="s">
        <v>2561</v>
      </c>
      <c r="J631" t="s">
        <v>21</v>
      </c>
      <c r="K631" t="s">
        <v>21</v>
      </c>
      <c r="L631" t="s">
        <v>21</v>
      </c>
      <c r="M631">
        <v>457.6</v>
      </c>
      <c r="N631">
        <v>1</v>
      </c>
      <c r="P631" t="s">
        <v>2557</v>
      </c>
      <c r="Q631" t="s">
        <v>2558</v>
      </c>
      <c r="R631" t="s">
        <v>2559</v>
      </c>
      <c r="T631" t="s">
        <v>1018</v>
      </c>
      <c r="U631" t="s">
        <v>1019</v>
      </c>
      <c r="V631" t="s">
        <v>1020</v>
      </c>
      <c r="W631" t="s">
        <v>1021</v>
      </c>
      <c r="X631" t="s">
        <v>1022</v>
      </c>
      <c r="Y631" s="6" t="s">
        <v>1017</v>
      </c>
    </row>
    <row r="632" spans="1:25" x14ac:dyDescent="0.25">
      <c r="A632" s="6" t="s">
        <v>1010</v>
      </c>
      <c r="B632" s="6" t="s">
        <v>1016</v>
      </c>
      <c r="C632" s="6" t="s">
        <v>76</v>
      </c>
      <c r="D632" s="6" t="s">
        <v>2555</v>
      </c>
      <c r="E632" s="7">
        <v>24596.639999999999</v>
      </c>
      <c r="F632" s="8" t="str">
        <f>CONCATENATE(Tabla_Consulta_desde_esco2016sql2[[#This Row],[CONCEPTO_1]],Tabla_Consulta_desde_esco2016sql2[[#This Row],[CONCEPTO_2]],Tabla_Consulta_desde_esco2016sql2[[#This Row],[CONCEPTO_3]])</f>
        <v>ESCOBA</v>
      </c>
      <c r="G632" s="6" t="s">
        <v>20</v>
      </c>
      <c r="H632" s="6">
        <v>20500000470</v>
      </c>
      <c r="I632" t="s">
        <v>1618</v>
      </c>
      <c r="J632" t="s">
        <v>21</v>
      </c>
      <c r="K632" t="s">
        <v>21</v>
      </c>
      <c r="L632" t="s">
        <v>21</v>
      </c>
      <c r="M632">
        <v>3392.64</v>
      </c>
      <c r="N632">
        <v>1</v>
      </c>
      <c r="P632" t="s">
        <v>2557</v>
      </c>
      <c r="Q632" t="s">
        <v>2558</v>
      </c>
      <c r="R632" t="s">
        <v>2559</v>
      </c>
      <c r="T632" t="s">
        <v>1018</v>
      </c>
      <c r="U632" t="s">
        <v>1019</v>
      </c>
      <c r="V632" t="s">
        <v>1020</v>
      </c>
      <c r="W632" t="s">
        <v>1021</v>
      </c>
      <c r="X632" t="s">
        <v>1022</v>
      </c>
      <c r="Y632" s="6" t="s">
        <v>1017</v>
      </c>
    </row>
    <row r="633" spans="1:25" x14ac:dyDescent="0.25">
      <c r="A633" s="6" t="s">
        <v>1010</v>
      </c>
      <c r="B633" s="6" t="s">
        <v>1016</v>
      </c>
      <c r="C633" s="6" t="s">
        <v>76</v>
      </c>
      <c r="D633" s="6" t="s">
        <v>2555</v>
      </c>
      <c r="E633" s="7">
        <v>16182</v>
      </c>
      <c r="F633" s="8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633" s="6" t="s">
        <v>20</v>
      </c>
      <c r="H633" s="6">
        <v>20500000470</v>
      </c>
      <c r="I633" t="s">
        <v>1039</v>
      </c>
      <c r="J633" t="s">
        <v>21</v>
      </c>
      <c r="K633" t="s">
        <v>21</v>
      </c>
      <c r="L633" t="s">
        <v>21</v>
      </c>
      <c r="M633">
        <v>2232</v>
      </c>
      <c r="N633">
        <v>1</v>
      </c>
      <c r="P633" t="s">
        <v>2557</v>
      </c>
      <c r="Q633" t="s">
        <v>2558</v>
      </c>
      <c r="R633" t="s">
        <v>2559</v>
      </c>
      <c r="T633" t="s">
        <v>1018</v>
      </c>
      <c r="U633" t="s">
        <v>1019</v>
      </c>
      <c r="V633" t="s">
        <v>1020</v>
      </c>
      <c r="W633" t="s">
        <v>1021</v>
      </c>
      <c r="X633" t="s">
        <v>1022</v>
      </c>
      <c r="Y633" s="6" t="s">
        <v>1017</v>
      </c>
    </row>
    <row r="634" spans="1:25" x14ac:dyDescent="0.25">
      <c r="A634" s="6" t="s">
        <v>1010</v>
      </c>
      <c r="B634" s="6" t="s">
        <v>1016</v>
      </c>
      <c r="C634" s="6" t="s">
        <v>76</v>
      </c>
      <c r="D634" s="6" t="s">
        <v>2555</v>
      </c>
      <c r="E634" s="7">
        <v>21381.119999999999</v>
      </c>
      <c r="F634" s="8" t="str">
        <f>CONCATENATE(Tabla_Consulta_desde_esco2016sql2[[#This Row],[CONCEPTO_1]],Tabla_Consulta_desde_esco2016sql2[[#This Row],[CONCEPTO_2]],Tabla_Consulta_desde_esco2016sql2[[#This Row],[CONCEPTO_3]])</f>
        <v>TRAPEADOR DE MAGITE</v>
      </c>
      <c r="G634" s="6" t="s">
        <v>20</v>
      </c>
      <c r="H634" s="6">
        <v>20500000470</v>
      </c>
      <c r="I634" t="s">
        <v>1062</v>
      </c>
      <c r="J634" t="s">
        <v>21</v>
      </c>
      <c r="K634" t="s">
        <v>21</v>
      </c>
      <c r="L634" t="s">
        <v>21</v>
      </c>
      <c r="M634">
        <v>2949.12</v>
      </c>
      <c r="N634">
        <v>1</v>
      </c>
      <c r="P634" t="s">
        <v>2557</v>
      </c>
      <c r="Q634" t="s">
        <v>2558</v>
      </c>
      <c r="R634" t="s">
        <v>2559</v>
      </c>
      <c r="T634" t="s">
        <v>1018</v>
      </c>
      <c r="U634" t="s">
        <v>1019</v>
      </c>
      <c r="V634" t="s">
        <v>1020</v>
      </c>
      <c r="W634" t="s">
        <v>1021</v>
      </c>
      <c r="X634" t="s">
        <v>1022</v>
      </c>
      <c r="Y634" s="6" t="s">
        <v>1017</v>
      </c>
    </row>
    <row r="635" spans="1:25" x14ac:dyDescent="0.25">
      <c r="A635" s="6" t="s">
        <v>1010</v>
      </c>
      <c r="B635" s="6" t="s">
        <v>1016</v>
      </c>
      <c r="C635" s="6" t="s">
        <v>76</v>
      </c>
      <c r="D635" s="6" t="s">
        <v>2562</v>
      </c>
      <c r="E635" s="7">
        <v>78000</v>
      </c>
      <c r="F635" s="8" t="str">
        <f>CONCATENATE(Tabla_Consulta_desde_esco2016sql2[[#This Row],[CONCEPTO_1]],Tabla_Consulta_desde_esco2016sql2[[#This Row],[CONCEPTO_2]],Tabla_Consulta_desde_esco2016sql2[[#This Row],[CONCEPTO_3]])</f>
        <v>DESPENSA ECONOMICA</v>
      </c>
      <c r="G635" s="6" t="s">
        <v>20</v>
      </c>
      <c r="H635" s="6">
        <v>20500000470</v>
      </c>
      <c r="I635" t="s">
        <v>1597</v>
      </c>
      <c r="J635" t="s">
        <v>21</v>
      </c>
      <c r="K635" t="s">
        <v>21</v>
      </c>
      <c r="L635" t="s">
        <v>21</v>
      </c>
      <c r="M635">
        <v>0</v>
      </c>
      <c r="N635">
        <v>1</v>
      </c>
      <c r="P635" t="s">
        <v>2563</v>
      </c>
      <c r="Q635" t="s">
        <v>2564</v>
      </c>
      <c r="R635" t="s">
        <v>2565</v>
      </c>
      <c r="T635" t="s">
        <v>1018</v>
      </c>
      <c r="U635" t="s">
        <v>1019</v>
      </c>
      <c r="V635" t="s">
        <v>1020</v>
      </c>
      <c r="W635" t="s">
        <v>1021</v>
      </c>
      <c r="X635" t="s">
        <v>1022</v>
      </c>
      <c r="Y635" s="6" t="s">
        <v>1017</v>
      </c>
    </row>
    <row r="636" spans="1:25" x14ac:dyDescent="0.25">
      <c r="A636" s="6" t="s">
        <v>1010</v>
      </c>
      <c r="B636" s="6" t="s">
        <v>1016</v>
      </c>
      <c r="C636" s="6" t="s">
        <v>76</v>
      </c>
      <c r="D636" s="6" t="s">
        <v>2566</v>
      </c>
      <c r="E636" s="7">
        <v>6055.2</v>
      </c>
      <c r="F636" s="8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636" s="6" t="s">
        <v>20</v>
      </c>
      <c r="H636" s="6">
        <v>20500000470</v>
      </c>
      <c r="I636" t="s">
        <v>1046</v>
      </c>
      <c r="J636" t="s">
        <v>21</v>
      </c>
      <c r="K636" t="s">
        <v>21</v>
      </c>
      <c r="L636" t="s">
        <v>21</v>
      </c>
      <c r="M636">
        <v>835.2</v>
      </c>
      <c r="N636">
        <v>1</v>
      </c>
      <c r="P636" t="s">
        <v>2567</v>
      </c>
      <c r="Q636" t="s">
        <v>2568</v>
      </c>
      <c r="R636" t="s">
        <v>2569</v>
      </c>
      <c r="T636" t="s">
        <v>1018</v>
      </c>
      <c r="U636" t="s">
        <v>1019</v>
      </c>
      <c r="V636" t="s">
        <v>1020</v>
      </c>
      <c r="W636" t="s">
        <v>1021</v>
      </c>
      <c r="X636" t="s">
        <v>1022</v>
      </c>
      <c r="Y636" s="6" t="s">
        <v>1017</v>
      </c>
    </row>
    <row r="637" spans="1:25" x14ac:dyDescent="0.25">
      <c r="A637" s="6" t="s">
        <v>1010</v>
      </c>
      <c r="B637" s="6" t="s">
        <v>1016</v>
      </c>
      <c r="C637" s="6" t="s">
        <v>76</v>
      </c>
      <c r="D637" s="6" t="s">
        <v>2566</v>
      </c>
      <c r="E637" s="7">
        <v>3878.11</v>
      </c>
      <c r="F637" s="8" t="str">
        <f>CONCATENATE(Tabla_Consulta_desde_esco2016sql2[[#This Row],[CONCEPTO_1]],Tabla_Consulta_desde_esco2016sql2[[#This Row],[CONCEPTO_2]],Tabla_Consulta_desde_esco2016sql2[[#This Row],[CONCEPTO_3]])</f>
        <v>BOLSA TIPO CAMISETA</v>
      </c>
      <c r="G637" s="6" t="s">
        <v>20</v>
      </c>
      <c r="H637" s="6">
        <v>20500000470</v>
      </c>
      <c r="I637" t="s">
        <v>1617</v>
      </c>
      <c r="J637" t="s">
        <v>21</v>
      </c>
      <c r="K637" t="s">
        <v>21</v>
      </c>
      <c r="L637" t="s">
        <v>21</v>
      </c>
      <c r="M637">
        <v>534.91</v>
      </c>
      <c r="N637">
        <v>1</v>
      </c>
      <c r="P637" t="s">
        <v>2567</v>
      </c>
      <c r="Q637" t="s">
        <v>2568</v>
      </c>
      <c r="R637" t="s">
        <v>2569</v>
      </c>
      <c r="T637" t="s">
        <v>1018</v>
      </c>
      <c r="U637" t="s">
        <v>1019</v>
      </c>
      <c r="V637" t="s">
        <v>1020</v>
      </c>
      <c r="W637" t="s">
        <v>1021</v>
      </c>
      <c r="X637" t="s">
        <v>1022</v>
      </c>
      <c r="Y637" s="6" t="s">
        <v>1017</v>
      </c>
    </row>
    <row r="638" spans="1:25" x14ac:dyDescent="0.25">
      <c r="A638" s="6" t="s">
        <v>1010</v>
      </c>
      <c r="B638" s="6" t="s">
        <v>1016</v>
      </c>
      <c r="C638" s="6" t="s">
        <v>76</v>
      </c>
      <c r="D638" s="6" t="s">
        <v>2566</v>
      </c>
      <c r="E638" s="7">
        <v>5124.3</v>
      </c>
      <c r="F638" s="8" t="str">
        <f>CONCATENATE(Tabla_Consulta_desde_esco2016sql2[[#This Row],[CONCEPTO_1]],Tabla_Consulta_desde_esco2016sql2[[#This Row],[CONCEPTO_2]],Tabla_Consulta_desde_esco2016sql2[[#This Row],[CONCEPTO_3]])</f>
        <v>ESCOBA</v>
      </c>
      <c r="G638" s="6" t="s">
        <v>20</v>
      </c>
      <c r="H638" s="6">
        <v>20500000470</v>
      </c>
      <c r="I638" t="s">
        <v>1618</v>
      </c>
      <c r="J638" t="s">
        <v>21</v>
      </c>
      <c r="K638" t="s">
        <v>21</v>
      </c>
      <c r="L638" t="s">
        <v>21</v>
      </c>
      <c r="M638">
        <v>706.8</v>
      </c>
      <c r="N638">
        <v>1</v>
      </c>
      <c r="P638" t="s">
        <v>2567</v>
      </c>
      <c r="Q638" t="s">
        <v>2568</v>
      </c>
      <c r="R638" t="s">
        <v>2569</v>
      </c>
      <c r="T638" t="s">
        <v>1018</v>
      </c>
      <c r="U638" t="s">
        <v>1019</v>
      </c>
      <c r="V638" t="s">
        <v>1020</v>
      </c>
      <c r="W638" t="s">
        <v>1021</v>
      </c>
      <c r="X638" t="s">
        <v>1022</v>
      </c>
      <c r="Y638" s="6" t="s">
        <v>1017</v>
      </c>
    </row>
    <row r="639" spans="1:25" x14ac:dyDescent="0.25">
      <c r="A639" s="6" t="s">
        <v>1010</v>
      </c>
      <c r="B639" s="6" t="s">
        <v>1016</v>
      </c>
      <c r="C639" s="6" t="s">
        <v>76</v>
      </c>
      <c r="D639" s="6" t="s">
        <v>2566</v>
      </c>
      <c r="E639" s="7">
        <v>3125.04</v>
      </c>
      <c r="F639" s="8" t="str">
        <f>CONCATENATE(Tabla_Consulta_desde_esco2016sql2[[#This Row],[CONCEPTO_1]],Tabla_Consulta_desde_esco2016sql2[[#This Row],[CONCEPTO_2]],Tabla_Consulta_desde_esco2016sql2[[#This Row],[CONCEPTO_3]])</f>
        <v>GEL ANTIBACTERIAL CON DOSIFICADOR</v>
      </c>
      <c r="G639" s="6" t="s">
        <v>20</v>
      </c>
      <c r="H639" s="6">
        <v>20500000470</v>
      </c>
      <c r="I639" t="s">
        <v>1050</v>
      </c>
      <c r="J639" t="s">
        <v>21</v>
      </c>
      <c r="K639" t="s">
        <v>21</v>
      </c>
      <c r="L639" t="s">
        <v>21</v>
      </c>
      <c r="M639">
        <v>431.04</v>
      </c>
      <c r="N639">
        <v>1</v>
      </c>
      <c r="P639" t="s">
        <v>2567</v>
      </c>
      <c r="Q639" t="s">
        <v>2568</v>
      </c>
      <c r="R639" t="s">
        <v>2569</v>
      </c>
      <c r="T639" t="s">
        <v>1018</v>
      </c>
      <c r="U639" t="s">
        <v>1019</v>
      </c>
      <c r="V639" t="s">
        <v>1020</v>
      </c>
      <c r="W639" t="s">
        <v>1021</v>
      </c>
      <c r="X639" t="s">
        <v>1022</v>
      </c>
      <c r="Y639" s="6" t="s">
        <v>1017</v>
      </c>
    </row>
    <row r="640" spans="1:25" x14ac:dyDescent="0.25">
      <c r="A640" s="6" t="s">
        <v>1010</v>
      </c>
      <c r="B640" s="6" t="s">
        <v>1016</v>
      </c>
      <c r="C640" s="6" t="s">
        <v>76</v>
      </c>
      <c r="D640" s="6" t="s">
        <v>2566</v>
      </c>
      <c r="E640" s="7">
        <v>5532.16</v>
      </c>
      <c r="F640" s="8" t="str">
        <f>CONCATENATE(Tabla_Consulta_desde_esco2016sql2[[#This Row],[CONCEPTO_1]],Tabla_Consulta_desde_esco2016sql2[[#This Row],[CONCEPTO_2]],Tabla_Consulta_desde_esco2016sql2[[#This Row],[CONCEPTO_3]])</f>
        <v>JABON LUIQUIDO PARA MANOS DE 1 LTO</v>
      </c>
      <c r="G640" s="6" t="s">
        <v>20</v>
      </c>
      <c r="H640" s="6">
        <v>20500000470</v>
      </c>
      <c r="I640" t="s">
        <v>1054</v>
      </c>
      <c r="J640" t="s">
        <v>21</v>
      </c>
      <c r="K640" t="s">
        <v>21</v>
      </c>
      <c r="L640" t="s">
        <v>21</v>
      </c>
      <c r="M640">
        <v>763.06</v>
      </c>
      <c r="N640">
        <v>1</v>
      </c>
      <c r="P640" t="s">
        <v>2567</v>
      </c>
      <c r="Q640" t="s">
        <v>2568</v>
      </c>
      <c r="R640" t="s">
        <v>2569</v>
      </c>
      <c r="T640" t="s">
        <v>1018</v>
      </c>
      <c r="U640" t="s">
        <v>1019</v>
      </c>
      <c r="V640" t="s">
        <v>1020</v>
      </c>
      <c r="W640" t="s">
        <v>1021</v>
      </c>
      <c r="X640" t="s">
        <v>1022</v>
      </c>
      <c r="Y640" s="6" t="s">
        <v>1017</v>
      </c>
    </row>
    <row r="641" spans="1:25" x14ac:dyDescent="0.25">
      <c r="A641" s="6" t="s">
        <v>1010</v>
      </c>
      <c r="B641" s="6" t="s">
        <v>1016</v>
      </c>
      <c r="C641" s="6" t="s">
        <v>76</v>
      </c>
      <c r="D641" s="6" t="s">
        <v>2566</v>
      </c>
      <c r="E641" s="7">
        <v>6827.3</v>
      </c>
      <c r="F641" s="8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641" s="6" t="s">
        <v>20</v>
      </c>
      <c r="H641" s="6">
        <v>20500000470</v>
      </c>
      <c r="I641" t="s">
        <v>1039</v>
      </c>
      <c r="J641" t="s">
        <v>21</v>
      </c>
      <c r="K641" t="s">
        <v>21</v>
      </c>
      <c r="L641" t="s">
        <v>21</v>
      </c>
      <c r="M641">
        <v>941.7</v>
      </c>
      <c r="N641">
        <v>1</v>
      </c>
      <c r="P641" t="s">
        <v>2567</v>
      </c>
      <c r="Q641" t="s">
        <v>2568</v>
      </c>
      <c r="R641" t="s">
        <v>2569</v>
      </c>
      <c r="T641" t="s">
        <v>1018</v>
      </c>
      <c r="U641" t="s">
        <v>1019</v>
      </c>
      <c r="V641" t="s">
        <v>1020</v>
      </c>
      <c r="W641" t="s">
        <v>1021</v>
      </c>
      <c r="X641" t="s">
        <v>1022</v>
      </c>
      <c r="Y641" s="6" t="s">
        <v>1017</v>
      </c>
    </row>
    <row r="642" spans="1:25" x14ac:dyDescent="0.25">
      <c r="A642" s="6" t="s">
        <v>1010</v>
      </c>
      <c r="B642" s="6" t="s">
        <v>1016</v>
      </c>
      <c r="C642" s="6" t="s">
        <v>76</v>
      </c>
      <c r="D642" s="6" t="s">
        <v>2566</v>
      </c>
      <c r="E642" s="7">
        <v>3016</v>
      </c>
      <c r="F642" s="8" t="str">
        <f>CONCATENATE(Tabla_Consulta_desde_esco2016sql2[[#This Row],[CONCEPTO_1]],Tabla_Consulta_desde_esco2016sql2[[#This Row],[CONCEPTO_2]],Tabla_Consulta_desde_esco2016sql2[[#This Row],[CONCEPTO_3]])</f>
        <v>PAÑUELOS KLEENEX</v>
      </c>
      <c r="G642" s="6" t="s">
        <v>20</v>
      </c>
      <c r="H642" s="6">
        <v>20500000470</v>
      </c>
      <c r="I642" t="s">
        <v>1058</v>
      </c>
      <c r="J642" t="s">
        <v>21</v>
      </c>
      <c r="K642" t="s">
        <v>21</v>
      </c>
      <c r="L642" t="s">
        <v>21</v>
      </c>
      <c r="M642">
        <v>416</v>
      </c>
      <c r="N642">
        <v>1</v>
      </c>
      <c r="P642" t="s">
        <v>2567</v>
      </c>
      <c r="Q642" t="s">
        <v>2568</v>
      </c>
      <c r="R642" t="s">
        <v>2569</v>
      </c>
      <c r="T642" t="s">
        <v>1018</v>
      </c>
      <c r="U642" t="s">
        <v>1019</v>
      </c>
      <c r="V642" t="s">
        <v>1020</v>
      </c>
      <c r="W642" t="s">
        <v>1021</v>
      </c>
      <c r="X642" t="s">
        <v>1022</v>
      </c>
      <c r="Y642" s="6" t="s">
        <v>1017</v>
      </c>
    </row>
    <row r="643" spans="1:25" x14ac:dyDescent="0.25">
      <c r="A643" s="6" t="s">
        <v>1010</v>
      </c>
      <c r="B643" s="6" t="s">
        <v>1016</v>
      </c>
      <c r="C643" s="6" t="s">
        <v>76</v>
      </c>
      <c r="D643" s="6" t="s">
        <v>2566</v>
      </c>
      <c r="E643" s="7">
        <v>7714</v>
      </c>
      <c r="F643" s="8" t="str">
        <f>CONCATENATE(Tabla_Consulta_desde_esco2016sql2[[#This Row],[CONCEPTO_1]],Tabla_Consulta_desde_esco2016sql2[[#This Row],[CONCEPTO_2]],Tabla_Consulta_desde_esco2016sql2[[#This Row],[CONCEPTO_3]])</f>
        <v>RAID CASA Y JARDI</v>
      </c>
      <c r="G643" s="6" t="s">
        <v>20</v>
      </c>
      <c r="H643" s="6">
        <v>20500000470</v>
      </c>
      <c r="I643" t="s">
        <v>1061</v>
      </c>
      <c r="J643" t="s">
        <v>21</v>
      </c>
      <c r="K643" t="s">
        <v>21</v>
      </c>
      <c r="L643" t="s">
        <v>21</v>
      </c>
      <c r="M643">
        <v>1064</v>
      </c>
      <c r="N643">
        <v>1</v>
      </c>
      <c r="P643" t="s">
        <v>2567</v>
      </c>
      <c r="Q643" t="s">
        <v>2568</v>
      </c>
      <c r="R643" t="s">
        <v>2569</v>
      </c>
      <c r="T643" t="s">
        <v>1018</v>
      </c>
      <c r="U643" t="s">
        <v>1019</v>
      </c>
      <c r="V643" t="s">
        <v>1020</v>
      </c>
      <c r="W643" t="s">
        <v>1021</v>
      </c>
      <c r="X643" t="s">
        <v>1022</v>
      </c>
      <c r="Y643" s="6" t="s">
        <v>1017</v>
      </c>
    </row>
    <row r="644" spans="1:25" x14ac:dyDescent="0.25">
      <c r="A644" s="6" t="s">
        <v>1010</v>
      </c>
      <c r="B644" s="6" t="s">
        <v>1016</v>
      </c>
      <c r="C644" s="6" t="s">
        <v>76</v>
      </c>
      <c r="D644" s="6" t="s">
        <v>2566</v>
      </c>
      <c r="E644" s="7">
        <v>4454.3999999999996</v>
      </c>
      <c r="F644" s="8" t="str">
        <f>CONCATENATE(Tabla_Consulta_desde_esco2016sql2[[#This Row],[CONCEPTO_1]],Tabla_Consulta_desde_esco2016sql2[[#This Row],[CONCEPTO_2]],Tabla_Consulta_desde_esco2016sql2[[#This Row],[CONCEPTO_3]])</f>
        <v>TRAPEADOR DE MAGITE</v>
      </c>
      <c r="G644" s="6" t="s">
        <v>20</v>
      </c>
      <c r="H644" s="6">
        <v>20500000470</v>
      </c>
      <c r="I644" t="s">
        <v>1062</v>
      </c>
      <c r="J644" t="s">
        <v>21</v>
      </c>
      <c r="K644" t="s">
        <v>21</v>
      </c>
      <c r="L644" t="s">
        <v>21</v>
      </c>
      <c r="M644">
        <v>614.4</v>
      </c>
      <c r="N644">
        <v>1</v>
      </c>
      <c r="P644" t="s">
        <v>2567</v>
      </c>
      <c r="Q644" t="s">
        <v>2568</v>
      </c>
      <c r="R644" t="s">
        <v>2569</v>
      </c>
      <c r="T644" t="s">
        <v>1018</v>
      </c>
      <c r="U644" t="s">
        <v>1019</v>
      </c>
      <c r="V644" t="s">
        <v>1020</v>
      </c>
      <c r="W644" t="s">
        <v>1021</v>
      </c>
      <c r="X644" t="s">
        <v>1022</v>
      </c>
      <c r="Y644" s="6" t="s">
        <v>1017</v>
      </c>
    </row>
    <row r="645" spans="1:25" x14ac:dyDescent="0.25">
      <c r="A645" s="6" t="s">
        <v>1010</v>
      </c>
      <c r="B645" s="6" t="s">
        <v>1016</v>
      </c>
      <c r="C645" s="6" t="s">
        <v>76</v>
      </c>
      <c r="D645" s="6" t="s">
        <v>2566</v>
      </c>
      <c r="E645" s="7">
        <v>4872</v>
      </c>
      <c r="F645" s="8" t="str">
        <f>CONCATENATE(Tabla_Consulta_desde_esco2016sql2[[#This Row],[CONCEPTO_1]],Tabla_Consulta_desde_esco2016sql2[[#This Row],[CONCEPTO_2]],Tabla_Consulta_desde_esco2016sql2[[#This Row],[CONCEPTO_3]])</f>
        <v>WINDEX</v>
      </c>
      <c r="G645" s="6" t="s">
        <v>20</v>
      </c>
      <c r="H645" s="6">
        <v>20500000470</v>
      </c>
      <c r="I645" t="s">
        <v>1063</v>
      </c>
      <c r="J645" t="s">
        <v>21</v>
      </c>
      <c r="K645" t="s">
        <v>21</v>
      </c>
      <c r="L645" t="s">
        <v>21</v>
      </c>
      <c r="M645">
        <v>672</v>
      </c>
      <c r="N645">
        <v>1</v>
      </c>
      <c r="P645" t="s">
        <v>2567</v>
      </c>
      <c r="Q645" t="s">
        <v>2568</v>
      </c>
      <c r="R645" t="s">
        <v>2569</v>
      </c>
      <c r="T645" t="s">
        <v>1018</v>
      </c>
      <c r="U645" t="s">
        <v>1019</v>
      </c>
      <c r="V645" t="s">
        <v>1020</v>
      </c>
      <c r="W645" t="s">
        <v>1021</v>
      </c>
      <c r="X645" t="s">
        <v>1022</v>
      </c>
      <c r="Y645" s="6" t="s">
        <v>1017</v>
      </c>
    </row>
    <row r="646" spans="1:25" x14ac:dyDescent="0.25">
      <c r="A646" s="6" t="s">
        <v>1010</v>
      </c>
      <c r="B646" s="6" t="s">
        <v>1016</v>
      </c>
      <c r="C646" s="6" t="s">
        <v>76</v>
      </c>
      <c r="D646" s="6" t="s">
        <v>2570</v>
      </c>
      <c r="E646" s="7">
        <v>3396.48</v>
      </c>
      <c r="F646" s="8" t="str">
        <f>CONCATENATE(Tabla_Consulta_desde_esco2016sql2[[#This Row],[CONCEPTO_1]],Tabla_Consulta_desde_esco2016sql2[[#This Row],[CONCEPTO_2]],Tabla_Consulta_desde_esco2016sql2[[#This Row],[CONCEPTO_3]])</f>
        <v>ACIDO MURIATICO</v>
      </c>
      <c r="G646" s="6" t="s">
        <v>20</v>
      </c>
      <c r="H646" s="6">
        <v>20500000470</v>
      </c>
      <c r="I646" t="s">
        <v>1042</v>
      </c>
      <c r="J646" t="s">
        <v>21</v>
      </c>
      <c r="K646" t="s">
        <v>21</v>
      </c>
      <c r="L646" t="s">
        <v>21</v>
      </c>
      <c r="M646">
        <v>468.48</v>
      </c>
      <c r="N646">
        <v>1</v>
      </c>
      <c r="P646" t="s">
        <v>2571</v>
      </c>
      <c r="Q646" t="s">
        <v>2572</v>
      </c>
      <c r="R646" t="s">
        <v>2573</v>
      </c>
      <c r="T646" t="s">
        <v>1018</v>
      </c>
      <c r="U646" t="s">
        <v>1019</v>
      </c>
      <c r="V646" t="s">
        <v>1020</v>
      </c>
      <c r="W646" t="s">
        <v>1021</v>
      </c>
      <c r="X646" t="s">
        <v>1022</v>
      </c>
      <c r="Y646" s="6" t="s">
        <v>1017</v>
      </c>
    </row>
    <row r="647" spans="1:25" x14ac:dyDescent="0.25">
      <c r="A647" s="6" t="s">
        <v>1010</v>
      </c>
      <c r="B647" s="6" t="s">
        <v>1016</v>
      </c>
      <c r="C647" s="6" t="s">
        <v>76</v>
      </c>
      <c r="D647" s="6" t="s">
        <v>2570</v>
      </c>
      <c r="E647" s="7">
        <v>2756.16</v>
      </c>
      <c r="F647" s="8" t="str">
        <f>CONCATENATE(Tabla_Consulta_desde_esco2016sql2[[#This Row],[CONCEPTO_1]],Tabla_Consulta_desde_esco2016sql2[[#This Row],[CONCEPTO_2]],Tabla_Consulta_desde_esco2016sql2[[#This Row],[CONCEPTO_3]])</f>
        <v>CLORO</v>
      </c>
      <c r="G647" s="6" t="s">
        <v>20</v>
      </c>
      <c r="H647" s="6">
        <v>20500000470</v>
      </c>
      <c r="I647" t="s">
        <v>1048</v>
      </c>
      <c r="J647" t="s">
        <v>21</v>
      </c>
      <c r="K647" t="s">
        <v>21</v>
      </c>
      <c r="L647" t="s">
        <v>21</v>
      </c>
      <c r="M647">
        <v>380.16</v>
      </c>
      <c r="N647">
        <v>1</v>
      </c>
      <c r="P647" t="s">
        <v>2571</v>
      </c>
      <c r="Q647" t="s">
        <v>2572</v>
      </c>
      <c r="R647" t="s">
        <v>2573</v>
      </c>
      <c r="T647" t="s">
        <v>1018</v>
      </c>
      <c r="U647" t="s">
        <v>1019</v>
      </c>
      <c r="V647" t="s">
        <v>1020</v>
      </c>
      <c r="W647" t="s">
        <v>1021</v>
      </c>
      <c r="X647" t="s">
        <v>1022</v>
      </c>
      <c r="Y647" s="6" t="s">
        <v>1017</v>
      </c>
    </row>
    <row r="648" spans="1:25" x14ac:dyDescent="0.25">
      <c r="A648" s="6" t="s">
        <v>1010</v>
      </c>
      <c r="B648" s="6" t="s">
        <v>1016</v>
      </c>
      <c r="C648" s="6" t="s">
        <v>76</v>
      </c>
      <c r="D648" s="6" t="s">
        <v>2570</v>
      </c>
      <c r="E648" s="7">
        <v>3782.06</v>
      </c>
      <c r="F648" s="8" t="str">
        <f>CONCATENATE(Tabla_Consulta_desde_esco2016sql2[[#This Row],[CONCEPTO_1]],Tabla_Consulta_desde_esco2016sql2[[#This Row],[CONCEPTO_2]],Tabla_Consulta_desde_esco2016sql2[[#This Row],[CONCEPTO_3]])</f>
        <v>FABULOSO</v>
      </c>
      <c r="G648" s="6" t="s">
        <v>20</v>
      </c>
      <c r="H648" s="6">
        <v>20500000470</v>
      </c>
      <c r="I648" t="s">
        <v>1619</v>
      </c>
      <c r="J648" t="s">
        <v>21</v>
      </c>
      <c r="K648" t="s">
        <v>21</v>
      </c>
      <c r="L648" t="s">
        <v>21</v>
      </c>
      <c r="M648">
        <v>521.66</v>
      </c>
      <c r="N648">
        <v>1</v>
      </c>
      <c r="P648" t="s">
        <v>2571</v>
      </c>
      <c r="Q648" t="s">
        <v>2572</v>
      </c>
      <c r="R648" t="s">
        <v>2573</v>
      </c>
      <c r="T648" t="s">
        <v>1018</v>
      </c>
      <c r="U648" t="s">
        <v>1019</v>
      </c>
      <c r="V648" t="s">
        <v>1020</v>
      </c>
      <c r="W648" t="s">
        <v>1021</v>
      </c>
      <c r="X648" t="s">
        <v>1022</v>
      </c>
      <c r="Y648" s="6" t="s">
        <v>1017</v>
      </c>
    </row>
    <row r="649" spans="1:25" x14ac:dyDescent="0.25">
      <c r="A649" s="6" t="s">
        <v>1010</v>
      </c>
      <c r="B649" s="6" t="s">
        <v>1016</v>
      </c>
      <c r="C649" s="6" t="s">
        <v>76</v>
      </c>
      <c r="D649" s="6" t="s">
        <v>2570</v>
      </c>
      <c r="E649" s="7">
        <v>5312.8</v>
      </c>
      <c r="F649" s="8" t="str">
        <f>CONCATENATE(Tabla_Consulta_desde_esco2016sql2[[#This Row],[CONCEPTO_1]],Tabla_Consulta_desde_esco2016sql2[[#This Row],[CONCEPTO_2]],Tabla_Consulta_desde_esco2016sql2[[#This Row],[CONCEPTO_3]])</f>
        <v>GLADE AROMATIZANTE DIF. AROMAS</v>
      </c>
      <c r="G649" s="6" t="s">
        <v>20</v>
      </c>
      <c r="H649" s="6">
        <v>20500000470</v>
      </c>
      <c r="I649" t="s">
        <v>1051</v>
      </c>
      <c r="J649" t="s">
        <v>21</v>
      </c>
      <c r="K649" t="s">
        <v>21</v>
      </c>
      <c r="L649" t="s">
        <v>21</v>
      </c>
      <c r="M649">
        <v>732.8</v>
      </c>
      <c r="N649">
        <v>1</v>
      </c>
      <c r="P649" t="s">
        <v>2571</v>
      </c>
      <c r="Q649" t="s">
        <v>2572</v>
      </c>
      <c r="R649" t="s">
        <v>2573</v>
      </c>
      <c r="T649" t="s">
        <v>1018</v>
      </c>
      <c r="U649" t="s">
        <v>1019</v>
      </c>
      <c r="V649" t="s">
        <v>1020</v>
      </c>
      <c r="W649" t="s">
        <v>1021</v>
      </c>
      <c r="X649" t="s">
        <v>1022</v>
      </c>
      <c r="Y649" s="6" t="s">
        <v>1017</v>
      </c>
    </row>
    <row r="650" spans="1:25" x14ac:dyDescent="0.25">
      <c r="A650" s="6" t="s">
        <v>1010</v>
      </c>
      <c r="B650" s="6" t="s">
        <v>1016</v>
      </c>
      <c r="C650" s="6" t="s">
        <v>76</v>
      </c>
      <c r="D650" s="6" t="s">
        <v>2570</v>
      </c>
      <c r="E650" s="7">
        <v>7048.16</v>
      </c>
      <c r="F650" s="8" t="str">
        <f>CONCATENATE(Tabla_Consulta_desde_esco2016sql2[[#This Row],[CONCEPTO_1]],Tabla_Consulta_desde_esco2016sql2[[#This Row],[CONCEPTO_2]],Tabla_Consulta_desde_esco2016sql2[[#This Row],[CONCEPTO_3]])</f>
        <v>JABON EN POLVO FOCA</v>
      </c>
      <c r="G650" s="6" t="s">
        <v>20</v>
      </c>
      <c r="H650" s="6">
        <v>20500000470</v>
      </c>
      <c r="I650" t="s">
        <v>1053</v>
      </c>
      <c r="J650" t="s">
        <v>21</v>
      </c>
      <c r="K650" t="s">
        <v>21</v>
      </c>
      <c r="L650" t="s">
        <v>21</v>
      </c>
      <c r="M650">
        <v>972.16</v>
      </c>
      <c r="N650">
        <v>1</v>
      </c>
      <c r="P650" t="s">
        <v>2571</v>
      </c>
      <c r="Q650" t="s">
        <v>2572</v>
      </c>
      <c r="R650" t="s">
        <v>2573</v>
      </c>
      <c r="T650" t="s">
        <v>1018</v>
      </c>
      <c r="U650" t="s">
        <v>1019</v>
      </c>
      <c r="V650" t="s">
        <v>1020</v>
      </c>
      <c r="W650" t="s">
        <v>1021</v>
      </c>
      <c r="X650" t="s">
        <v>1022</v>
      </c>
      <c r="Y650" s="6" t="s">
        <v>1017</v>
      </c>
    </row>
    <row r="651" spans="1:25" x14ac:dyDescent="0.25">
      <c r="A651" s="6" t="s">
        <v>1010</v>
      </c>
      <c r="B651" s="6" t="s">
        <v>1016</v>
      </c>
      <c r="C651" s="6" t="s">
        <v>76</v>
      </c>
      <c r="D651" s="6" t="s">
        <v>2570</v>
      </c>
      <c r="E651" s="7">
        <v>6960</v>
      </c>
      <c r="F651" s="8" t="str">
        <f>CONCATENATE(Tabla_Consulta_desde_esco2016sql2[[#This Row],[CONCEPTO_1]],Tabla_Consulta_desde_esco2016sql2[[#This Row],[CONCEPTO_2]],Tabla_Consulta_desde_esco2016sql2[[#This Row],[CONCEPTO_3]])</f>
        <v>LYSOL</v>
      </c>
      <c r="G651" s="6" t="s">
        <v>20</v>
      </c>
      <c r="H651" s="6">
        <v>20500000470</v>
      </c>
      <c r="I651" t="s">
        <v>1620</v>
      </c>
      <c r="J651" t="s">
        <v>21</v>
      </c>
      <c r="K651" t="s">
        <v>21</v>
      </c>
      <c r="L651" t="s">
        <v>21</v>
      </c>
      <c r="M651">
        <v>960</v>
      </c>
      <c r="N651">
        <v>1</v>
      </c>
      <c r="P651" t="s">
        <v>2571</v>
      </c>
      <c r="Q651" t="s">
        <v>2572</v>
      </c>
      <c r="R651" t="s">
        <v>2573</v>
      </c>
      <c r="T651" t="s">
        <v>1018</v>
      </c>
      <c r="U651" t="s">
        <v>1019</v>
      </c>
      <c r="V651" t="s">
        <v>1020</v>
      </c>
      <c r="W651" t="s">
        <v>1021</v>
      </c>
      <c r="X651" t="s">
        <v>1022</v>
      </c>
      <c r="Y651" s="6" t="s">
        <v>1017</v>
      </c>
    </row>
    <row r="652" spans="1:25" x14ac:dyDescent="0.25">
      <c r="A652" s="6" t="s">
        <v>1010</v>
      </c>
      <c r="B652" s="6" t="s">
        <v>1016</v>
      </c>
      <c r="C652" s="6" t="s">
        <v>76</v>
      </c>
      <c r="D652" s="6" t="s">
        <v>2570</v>
      </c>
      <c r="E652" s="7">
        <v>3466.08</v>
      </c>
      <c r="F652" s="8" t="str">
        <f>CONCATENATE(Tabla_Consulta_desde_esco2016sql2[[#This Row],[CONCEPTO_1]],Tabla_Consulta_desde_esco2016sql2[[#This Row],[CONCEPTO_2]],Tabla_Consulta_desde_esco2016sql2[[#This Row],[CONCEPTO_3]])</f>
        <v>PAPEL HIGIENICO JUMBO</v>
      </c>
      <c r="G652" s="6" t="s">
        <v>20</v>
      </c>
      <c r="H652" s="6">
        <v>20500000470</v>
      </c>
      <c r="I652" t="s">
        <v>1056</v>
      </c>
      <c r="J652" t="s">
        <v>21</v>
      </c>
      <c r="K652" t="s">
        <v>21</v>
      </c>
      <c r="L652" t="s">
        <v>21</v>
      </c>
      <c r="M652">
        <v>478.08</v>
      </c>
      <c r="N652">
        <v>1</v>
      </c>
      <c r="P652" t="s">
        <v>2571</v>
      </c>
      <c r="Q652" t="s">
        <v>2572</v>
      </c>
      <c r="R652" t="s">
        <v>2573</v>
      </c>
      <c r="T652" t="s">
        <v>1018</v>
      </c>
      <c r="U652" t="s">
        <v>1019</v>
      </c>
      <c r="V652" t="s">
        <v>1020</v>
      </c>
      <c r="W652" t="s">
        <v>1021</v>
      </c>
      <c r="X652" t="s">
        <v>1022</v>
      </c>
      <c r="Y652" s="6" t="s">
        <v>1017</v>
      </c>
    </row>
    <row r="653" spans="1:25" x14ac:dyDescent="0.25">
      <c r="A653" s="6" t="s">
        <v>1010</v>
      </c>
      <c r="B653" s="6" t="s">
        <v>1016</v>
      </c>
      <c r="C653" s="6" t="s">
        <v>76</v>
      </c>
      <c r="D653" s="6" t="s">
        <v>2570</v>
      </c>
      <c r="E653" s="7">
        <v>4153.03</v>
      </c>
      <c r="F653" s="8" t="str">
        <f>CONCATENATE(Tabla_Consulta_desde_esco2016sql2[[#This Row],[CONCEPTO_1]],Tabla_Consulta_desde_esco2016sql2[[#This Row],[CONCEPTO_2]],Tabla_Consulta_desde_esco2016sql2[[#This Row],[CONCEPTO_3]])</f>
        <v>PASTILLA PARA SANITARIO</v>
      </c>
      <c r="G653" s="6" t="s">
        <v>20</v>
      </c>
      <c r="H653" s="6">
        <v>20500000470</v>
      </c>
      <c r="I653" t="s">
        <v>1057</v>
      </c>
      <c r="J653" t="s">
        <v>21</v>
      </c>
      <c r="K653" t="s">
        <v>21</v>
      </c>
      <c r="L653" t="s">
        <v>21</v>
      </c>
      <c r="M653">
        <v>572.83000000000004</v>
      </c>
      <c r="N653">
        <v>1</v>
      </c>
      <c r="P653" t="s">
        <v>2571</v>
      </c>
      <c r="Q653" t="s">
        <v>2572</v>
      </c>
      <c r="R653" t="s">
        <v>2573</v>
      </c>
      <c r="T653" t="s">
        <v>1018</v>
      </c>
      <c r="U653" t="s">
        <v>1019</v>
      </c>
      <c r="V653" t="s">
        <v>1020</v>
      </c>
      <c r="W653" t="s">
        <v>1021</v>
      </c>
      <c r="X653" t="s">
        <v>1022</v>
      </c>
      <c r="Y653" s="6" t="s">
        <v>1017</v>
      </c>
    </row>
    <row r="654" spans="1:25" x14ac:dyDescent="0.25">
      <c r="A654" s="6" t="s">
        <v>1010</v>
      </c>
      <c r="B654" s="6" t="s">
        <v>1016</v>
      </c>
      <c r="C654" s="6" t="s">
        <v>76</v>
      </c>
      <c r="D654" s="6" t="s">
        <v>2570</v>
      </c>
      <c r="E654" s="7">
        <v>5396.78</v>
      </c>
      <c r="F654" s="8" t="str">
        <f>CONCATENATE(Tabla_Consulta_desde_esco2016sql2[[#This Row],[CONCEPTO_1]],Tabla_Consulta_desde_esco2016sql2[[#This Row],[CONCEPTO_2]],Tabla_Consulta_desde_esco2016sql2[[#This Row],[CONCEPTO_3]])</f>
        <v>PINOL</v>
      </c>
      <c r="G654" s="6" t="s">
        <v>20</v>
      </c>
      <c r="H654" s="6">
        <v>20500000470</v>
      </c>
      <c r="I654" t="s">
        <v>1059</v>
      </c>
      <c r="J654" t="s">
        <v>21</v>
      </c>
      <c r="K654" t="s">
        <v>21</v>
      </c>
      <c r="L654" t="s">
        <v>21</v>
      </c>
      <c r="M654">
        <v>744.38</v>
      </c>
      <c r="N654">
        <v>1</v>
      </c>
      <c r="P654" t="s">
        <v>2571</v>
      </c>
      <c r="Q654" t="s">
        <v>2572</v>
      </c>
      <c r="R654" t="s">
        <v>2573</v>
      </c>
      <c r="T654" t="s">
        <v>1018</v>
      </c>
      <c r="U654" t="s">
        <v>1019</v>
      </c>
      <c r="V654" t="s">
        <v>1020</v>
      </c>
      <c r="W654" t="s">
        <v>1021</v>
      </c>
      <c r="X654" t="s">
        <v>1022</v>
      </c>
      <c r="Y654" s="6" t="s">
        <v>1017</v>
      </c>
    </row>
    <row r="655" spans="1:25" x14ac:dyDescent="0.25">
      <c r="A655" s="6" t="s">
        <v>1010</v>
      </c>
      <c r="B655" s="6" t="s">
        <v>1016</v>
      </c>
      <c r="C655" s="6" t="s">
        <v>76</v>
      </c>
      <c r="D655" s="6" t="s">
        <v>2570</v>
      </c>
      <c r="E655" s="7">
        <v>3572.8</v>
      </c>
      <c r="F655" s="8" t="str">
        <f>CONCATENATE(Tabla_Consulta_desde_esco2016sql2[[#This Row],[CONCEPTO_1]],Tabla_Consulta_desde_esco2016sql2[[#This Row],[CONCEPTO_2]],Tabla_Consulta_desde_esco2016sql2[[#This Row],[CONCEPTO_3]])</f>
        <v>PLEDGE PARA MUEBLES</v>
      </c>
      <c r="G655" s="6" t="s">
        <v>20</v>
      </c>
      <c r="H655" s="6">
        <v>20500000470</v>
      </c>
      <c r="I655" t="s">
        <v>1060</v>
      </c>
      <c r="J655" t="s">
        <v>21</v>
      </c>
      <c r="K655" t="s">
        <v>21</v>
      </c>
      <c r="L655" t="s">
        <v>21</v>
      </c>
      <c r="M655">
        <v>492.8</v>
      </c>
      <c r="N655">
        <v>1</v>
      </c>
      <c r="P655" t="s">
        <v>2571</v>
      </c>
      <c r="Q655" t="s">
        <v>2572</v>
      </c>
      <c r="R655" t="s">
        <v>2573</v>
      </c>
      <c r="T655" t="s">
        <v>1018</v>
      </c>
      <c r="U655" t="s">
        <v>1019</v>
      </c>
      <c r="V655" t="s">
        <v>1020</v>
      </c>
      <c r="W655" t="s">
        <v>1021</v>
      </c>
      <c r="X655" t="s">
        <v>1022</v>
      </c>
      <c r="Y655" s="6" t="s">
        <v>1017</v>
      </c>
    </row>
    <row r="656" spans="1:25" x14ac:dyDescent="0.25">
      <c r="A656" s="6" t="s">
        <v>1010</v>
      </c>
      <c r="B656" s="6" t="s">
        <v>1016</v>
      </c>
      <c r="C656" s="6" t="s">
        <v>76</v>
      </c>
      <c r="D656" s="6" t="s">
        <v>1596</v>
      </c>
      <c r="E656" s="7">
        <v>7000</v>
      </c>
      <c r="F656" s="8" t="str">
        <f>CONCATENATE(Tabla_Consulta_desde_esco2016sql2[[#This Row],[CONCEPTO_1]],Tabla_Consulta_desde_esco2016sql2[[#This Row],[CONCEPTO_2]],Tabla_Consulta_desde_esco2016sql2[[#This Row],[CONCEPTO_3]])</f>
        <v>DESPENSA ECONOMICA</v>
      </c>
      <c r="G656" s="6" t="s">
        <v>20</v>
      </c>
      <c r="H656" s="6">
        <v>20500000471</v>
      </c>
      <c r="I656" t="s">
        <v>1597</v>
      </c>
      <c r="J656" t="s">
        <v>21</v>
      </c>
      <c r="K656" t="s">
        <v>21</v>
      </c>
      <c r="L656" t="s">
        <v>21</v>
      </c>
      <c r="M656">
        <v>0</v>
      </c>
      <c r="N656">
        <v>1</v>
      </c>
      <c r="P656" t="s">
        <v>1598</v>
      </c>
      <c r="Q656" t="s">
        <v>1599</v>
      </c>
      <c r="R656" t="s">
        <v>1600</v>
      </c>
      <c r="T656" t="s">
        <v>1018</v>
      </c>
      <c r="U656" t="s">
        <v>1019</v>
      </c>
      <c r="V656" t="s">
        <v>1020</v>
      </c>
      <c r="W656" t="s">
        <v>1021</v>
      </c>
      <c r="X656" t="s">
        <v>1022</v>
      </c>
      <c r="Y656" s="6" t="s">
        <v>1017</v>
      </c>
    </row>
    <row r="657" spans="1:25" x14ac:dyDescent="0.25">
      <c r="A657" s="6" t="s">
        <v>543</v>
      </c>
      <c r="B657" s="6" t="s">
        <v>549</v>
      </c>
      <c r="C657" s="6" t="s">
        <v>76</v>
      </c>
      <c r="D657" s="6" t="s">
        <v>544</v>
      </c>
      <c r="E657" s="7">
        <v>216.7</v>
      </c>
      <c r="F657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57" s="6" t="s">
        <v>20</v>
      </c>
      <c r="H657" s="6">
        <v>20500000472</v>
      </c>
      <c r="I657" t="s">
        <v>545</v>
      </c>
      <c r="J657" t="s">
        <v>21</v>
      </c>
      <c r="K657" t="s">
        <v>21</v>
      </c>
      <c r="L657" t="s">
        <v>21</v>
      </c>
      <c r="M657">
        <v>29.89</v>
      </c>
      <c r="N657">
        <v>1</v>
      </c>
      <c r="P657" t="s">
        <v>546</v>
      </c>
      <c r="Q657" t="s">
        <v>547</v>
      </c>
      <c r="R657" t="s">
        <v>548</v>
      </c>
      <c r="T657" t="s">
        <v>551</v>
      </c>
      <c r="U657" t="s">
        <v>552</v>
      </c>
      <c r="V657" t="s">
        <v>182</v>
      </c>
      <c r="W657" t="s">
        <v>553</v>
      </c>
      <c r="X657" t="s">
        <v>21</v>
      </c>
      <c r="Y657" s="6" t="s">
        <v>550</v>
      </c>
    </row>
    <row r="658" spans="1:25" x14ac:dyDescent="0.25">
      <c r="A658" s="6" t="s">
        <v>543</v>
      </c>
      <c r="B658" s="6" t="s">
        <v>549</v>
      </c>
      <c r="C658" s="6" t="s">
        <v>76</v>
      </c>
      <c r="D658" s="6" t="s">
        <v>544</v>
      </c>
      <c r="E658" s="7">
        <v>2320</v>
      </c>
      <c r="F658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58" s="6" t="s">
        <v>20</v>
      </c>
      <c r="H658" s="6">
        <v>20500000472</v>
      </c>
      <c r="I658" t="s">
        <v>554</v>
      </c>
      <c r="J658" t="s">
        <v>21</v>
      </c>
      <c r="K658" t="s">
        <v>21</v>
      </c>
      <c r="L658" t="s">
        <v>21</v>
      </c>
      <c r="M658">
        <v>320</v>
      </c>
      <c r="N658">
        <v>1</v>
      </c>
      <c r="P658" t="s">
        <v>546</v>
      </c>
      <c r="Q658" t="s">
        <v>547</v>
      </c>
      <c r="R658" t="s">
        <v>548</v>
      </c>
      <c r="T658" t="s">
        <v>551</v>
      </c>
      <c r="U658" t="s">
        <v>552</v>
      </c>
      <c r="V658" t="s">
        <v>182</v>
      </c>
      <c r="W658" t="s">
        <v>553</v>
      </c>
      <c r="X658" t="s">
        <v>21</v>
      </c>
      <c r="Y658" s="6" t="s">
        <v>550</v>
      </c>
    </row>
    <row r="659" spans="1:25" x14ac:dyDescent="0.25">
      <c r="A659" s="6" t="s">
        <v>543</v>
      </c>
      <c r="B659" s="6" t="s">
        <v>549</v>
      </c>
      <c r="C659" s="6" t="s">
        <v>76</v>
      </c>
      <c r="D659" s="6" t="s">
        <v>555</v>
      </c>
      <c r="E659" s="7">
        <v>546.26</v>
      </c>
      <c r="F659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59" s="6" t="s">
        <v>20</v>
      </c>
      <c r="H659" s="6">
        <v>20500000472</v>
      </c>
      <c r="I659" t="s">
        <v>556</v>
      </c>
      <c r="J659" t="s">
        <v>21</v>
      </c>
      <c r="K659" t="s">
        <v>21</v>
      </c>
      <c r="L659" t="s">
        <v>21</v>
      </c>
      <c r="M659">
        <v>75.349999999999994</v>
      </c>
      <c r="N659">
        <v>1</v>
      </c>
      <c r="P659" t="s">
        <v>557</v>
      </c>
      <c r="Q659" t="s">
        <v>558</v>
      </c>
      <c r="R659" t="s">
        <v>559</v>
      </c>
      <c r="T659" t="s">
        <v>551</v>
      </c>
      <c r="U659" t="s">
        <v>552</v>
      </c>
      <c r="V659" t="s">
        <v>182</v>
      </c>
      <c r="W659" t="s">
        <v>553</v>
      </c>
      <c r="X659" t="s">
        <v>21</v>
      </c>
      <c r="Y659" s="6" t="s">
        <v>550</v>
      </c>
    </row>
    <row r="660" spans="1:25" x14ac:dyDescent="0.25">
      <c r="A660" s="6" t="s">
        <v>543</v>
      </c>
      <c r="B660" s="6" t="s">
        <v>549</v>
      </c>
      <c r="C660" s="6" t="s">
        <v>76</v>
      </c>
      <c r="D660" s="6" t="s">
        <v>555</v>
      </c>
      <c r="E660" s="7">
        <v>1022.84</v>
      </c>
      <c r="F660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60" s="6" t="s">
        <v>20</v>
      </c>
      <c r="H660" s="6">
        <v>20500000472</v>
      </c>
      <c r="I660" t="s">
        <v>560</v>
      </c>
      <c r="J660" t="s">
        <v>21</v>
      </c>
      <c r="K660" t="s">
        <v>21</v>
      </c>
      <c r="L660" t="s">
        <v>21</v>
      </c>
      <c r="M660">
        <v>141.08000000000001</v>
      </c>
      <c r="N660">
        <v>1</v>
      </c>
      <c r="P660" t="s">
        <v>557</v>
      </c>
      <c r="Q660" t="s">
        <v>558</v>
      </c>
      <c r="R660" t="s">
        <v>559</v>
      </c>
      <c r="T660" t="s">
        <v>551</v>
      </c>
      <c r="U660" t="s">
        <v>552</v>
      </c>
      <c r="V660" t="s">
        <v>182</v>
      </c>
      <c r="W660" t="s">
        <v>553</v>
      </c>
      <c r="X660" t="s">
        <v>21</v>
      </c>
      <c r="Y660" s="6" t="s">
        <v>550</v>
      </c>
    </row>
    <row r="661" spans="1:25" x14ac:dyDescent="0.25">
      <c r="A661" s="6" t="s">
        <v>543</v>
      </c>
      <c r="B661" s="6" t="s">
        <v>549</v>
      </c>
      <c r="C661" s="6" t="s">
        <v>76</v>
      </c>
      <c r="D661" s="6" t="s">
        <v>555</v>
      </c>
      <c r="E661" s="7">
        <v>60.32</v>
      </c>
      <c r="F661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61" s="6" t="s">
        <v>20</v>
      </c>
      <c r="H661" s="6">
        <v>20500000472</v>
      </c>
      <c r="I661" t="s">
        <v>561</v>
      </c>
      <c r="J661" t="s">
        <v>21</v>
      </c>
      <c r="K661" t="s">
        <v>21</v>
      </c>
      <c r="L661" t="s">
        <v>21</v>
      </c>
      <c r="M661">
        <v>8.32</v>
      </c>
      <c r="N661">
        <v>1</v>
      </c>
      <c r="P661" t="s">
        <v>557</v>
      </c>
      <c r="Q661" t="s">
        <v>558</v>
      </c>
      <c r="R661" t="s">
        <v>559</v>
      </c>
      <c r="T661" t="s">
        <v>551</v>
      </c>
      <c r="U661" t="s">
        <v>552</v>
      </c>
      <c r="V661" t="s">
        <v>182</v>
      </c>
      <c r="W661" t="s">
        <v>553</v>
      </c>
      <c r="X661" t="s">
        <v>21</v>
      </c>
      <c r="Y661" s="6" t="s">
        <v>550</v>
      </c>
    </row>
    <row r="662" spans="1:25" x14ac:dyDescent="0.25">
      <c r="A662" s="6" t="s">
        <v>543</v>
      </c>
      <c r="B662" s="6" t="s">
        <v>549</v>
      </c>
      <c r="C662" s="6" t="s">
        <v>76</v>
      </c>
      <c r="D662" s="6" t="s">
        <v>555</v>
      </c>
      <c r="E662" s="7">
        <v>216.7</v>
      </c>
      <c r="F662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62" s="6" t="s">
        <v>20</v>
      </c>
      <c r="H662" s="6">
        <v>20500000472</v>
      </c>
      <c r="I662" t="s">
        <v>545</v>
      </c>
      <c r="J662" t="s">
        <v>21</v>
      </c>
      <c r="K662" t="s">
        <v>21</v>
      </c>
      <c r="L662" t="s">
        <v>21</v>
      </c>
      <c r="M662">
        <v>29.89</v>
      </c>
      <c r="N662">
        <v>1</v>
      </c>
      <c r="P662" t="s">
        <v>557</v>
      </c>
      <c r="Q662" t="s">
        <v>558</v>
      </c>
      <c r="R662" t="s">
        <v>559</v>
      </c>
      <c r="T662" t="s">
        <v>551</v>
      </c>
      <c r="U662" t="s">
        <v>552</v>
      </c>
      <c r="V662" t="s">
        <v>182</v>
      </c>
      <c r="W662" t="s">
        <v>553</v>
      </c>
      <c r="X662" t="s">
        <v>21</v>
      </c>
      <c r="Y662" s="6" t="s">
        <v>550</v>
      </c>
    </row>
    <row r="663" spans="1:25" x14ac:dyDescent="0.25">
      <c r="A663" s="6" t="s">
        <v>543</v>
      </c>
      <c r="B663" s="6" t="s">
        <v>549</v>
      </c>
      <c r="C663" s="6" t="s">
        <v>76</v>
      </c>
      <c r="D663" s="6" t="s">
        <v>582</v>
      </c>
      <c r="E663" s="7">
        <v>1022.84</v>
      </c>
      <c r="F663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63" s="6" t="s">
        <v>20</v>
      </c>
      <c r="H663" s="6">
        <v>20500000472</v>
      </c>
      <c r="I663" t="s">
        <v>560</v>
      </c>
      <c r="J663" t="s">
        <v>21</v>
      </c>
      <c r="K663" t="s">
        <v>21</v>
      </c>
      <c r="L663" t="s">
        <v>21</v>
      </c>
      <c r="M663">
        <v>141.08000000000001</v>
      </c>
      <c r="N663">
        <v>1</v>
      </c>
      <c r="P663" t="s">
        <v>583</v>
      </c>
      <c r="Q663" t="s">
        <v>584</v>
      </c>
      <c r="R663" t="s">
        <v>585</v>
      </c>
      <c r="T663" t="s">
        <v>551</v>
      </c>
      <c r="U663" t="s">
        <v>552</v>
      </c>
      <c r="V663" t="s">
        <v>182</v>
      </c>
      <c r="W663" t="s">
        <v>553</v>
      </c>
      <c r="X663" t="s">
        <v>21</v>
      </c>
      <c r="Y663" s="6" t="s">
        <v>550</v>
      </c>
    </row>
    <row r="664" spans="1:25" x14ac:dyDescent="0.25">
      <c r="A664" s="6" t="s">
        <v>543</v>
      </c>
      <c r="B664" s="6" t="s">
        <v>549</v>
      </c>
      <c r="C664" s="6" t="s">
        <v>76</v>
      </c>
      <c r="D664" s="6" t="s">
        <v>582</v>
      </c>
      <c r="E664" s="7">
        <v>60.32</v>
      </c>
      <c r="F664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64" s="6" t="s">
        <v>20</v>
      </c>
      <c r="H664" s="6">
        <v>20500000472</v>
      </c>
      <c r="I664" t="s">
        <v>561</v>
      </c>
      <c r="J664" t="s">
        <v>21</v>
      </c>
      <c r="K664" t="s">
        <v>21</v>
      </c>
      <c r="L664" t="s">
        <v>21</v>
      </c>
      <c r="M664">
        <v>8.32</v>
      </c>
      <c r="N664">
        <v>1</v>
      </c>
      <c r="P664" t="s">
        <v>583</v>
      </c>
      <c r="Q664" t="s">
        <v>584</v>
      </c>
      <c r="R664" t="s">
        <v>585</v>
      </c>
      <c r="T664" t="s">
        <v>551</v>
      </c>
      <c r="U664" t="s">
        <v>552</v>
      </c>
      <c r="V664" t="s">
        <v>182</v>
      </c>
      <c r="W664" t="s">
        <v>553</v>
      </c>
      <c r="X664" t="s">
        <v>21</v>
      </c>
      <c r="Y664" s="6" t="s">
        <v>550</v>
      </c>
    </row>
    <row r="665" spans="1:25" x14ac:dyDescent="0.25">
      <c r="A665" s="6" t="s">
        <v>543</v>
      </c>
      <c r="B665" s="6" t="s">
        <v>549</v>
      </c>
      <c r="C665" s="6" t="s">
        <v>76</v>
      </c>
      <c r="D665" s="6" t="s">
        <v>582</v>
      </c>
      <c r="E665" s="7">
        <v>216.7</v>
      </c>
      <c r="F665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65" s="6" t="s">
        <v>20</v>
      </c>
      <c r="H665" s="6">
        <v>20500000472</v>
      </c>
      <c r="I665" t="s">
        <v>545</v>
      </c>
      <c r="J665" t="s">
        <v>21</v>
      </c>
      <c r="K665" t="s">
        <v>21</v>
      </c>
      <c r="L665" t="s">
        <v>21</v>
      </c>
      <c r="M665">
        <v>29.89</v>
      </c>
      <c r="N665">
        <v>1</v>
      </c>
      <c r="P665" t="s">
        <v>583</v>
      </c>
      <c r="Q665" t="s">
        <v>584</v>
      </c>
      <c r="R665" t="s">
        <v>585</v>
      </c>
      <c r="T665" t="s">
        <v>551</v>
      </c>
      <c r="U665" t="s">
        <v>552</v>
      </c>
      <c r="V665" t="s">
        <v>182</v>
      </c>
      <c r="W665" t="s">
        <v>553</v>
      </c>
      <c r="X665" t="s">
        <v>21</v>
      </c>
      <c r="Y665" s="6" t="s">
        <v>550</v>
      </c>
    </row>
    <row r="666" spans="1:25" x14ac:dyDescent="0.25">
      <c r="A666" s="6" t="s">
        <v>543</v>
      </c>
      <c r="B666" s="6" t="s">
        <v>549</v>
      </c>
      <c r="C666" s="6" t="s">
        <v>76</v>
      </c>
      <c r="D666" s="6" t="s">
        <v>582</v>
      </c>
      <c r="E666" s="7">
        <v>2320</v>
      </c>
      <c r="F666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66" s="6" t="s">
        <v>20</v>
      </c>
      <c r="H666" s="6">
        <v>20500000472</v>
      </c>
      <c r="I666" t="s">
        <v>554</v>
      </c>
      <c r="J666" t="s">
        <v>21</v>
      </c>
      <c r="K666" t="s">
        <v>21</v>
      </c>
      <c r="L666" t="s">
        <v>21</v>
      </c>
      <c r="M666">
        <v>320</v>
      </c>
      <c r="N666">
        <v>1</v>
      </c>
      <c r="P666" t="s">
        <v>583</v>
      </c>
      <c r="Q666" t="s">
        <v>584</v>
      </c>
      <c r="R666" t="s">
        <v>585</v>
      </c>
      <c r="T666" t="s">
        <v>551</v>
      </c>
      <c r="U666" t="s">
        <v>552</v>
      </c>
      <c r="V666" t="s">
        <v>182</v>
      </c>
      <c r="W666" t="s">
        <v>553</v>
      </c>
      <c r="X666" t="s">
        <v>21</v>
      </c>
      <c r="Y666" s="6" t="s">
        <v>550</v>
      </c>
    </row>
    <row r="667" spans="1:25" x14ac:dyDescent="0.25">
      <c r="A667" s="6" t="s">
        <v>543</v>
      </c>
      <c r="B667" s="6" t="s">
        <v>549</v>
      </c>
      <c r="C667" s="6" t="s">
        <v>76</v>
      </c>
      <c r="D667" s="6" t="s">
        <v>586</v>
      </c>
      <c r="E667" s="7">
        <v>60.32</v>
      </c>
      <c r="F667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67" s="6" t="s">
        <v>20</v>
      </c>
      <c r="H667" s="6">
        <v>20500000472</v>
      </c>
      <c r="I667" t="s">
        <v>561</v>
      </c>
      <c r="J667" t="s">
        <v>21</v>
      </c>
      <c r="K667" t="s">
        <v>21</v>
      </c>
      <c r="L667" t="s">
        <v>21</v>
      </c>
      <c r="M667">
        <v>8.32</v>
      </c>
      <c r="N667">
        <v>1</v>
      </c>
      <c r="P667" t="s">
        <v>587</v>
      </c>
      <c r="Q667" t="s">
        <v>588</v>
      </c>
      <c r="R667" t="s">
        <v>589</v>
      </c>
      <c r="T667" t="s">
        <v>551</v>
      </c>
      <c r="U667" t="s">
        <v>552</v>
      </c>
      <c r="V667" t="s">
        <v>182</v>
      </c>
      <c r="W667" t="s">
        <v>553</v>
      </c>
      <c r="X667" t="s">
        <v>21</v>
      </c>
      <c r="Y667" s="6" t="s">
        <v>550</v>
      </c>
    </row>
    <row r="668" spans="1:25" x14ac:dyDescent="0.25">
      <c r="A668" s="6" t="s">
        <v>543</v>
      </c>
      <c r="B668" s="6" t="s">
        <v>549</v>
      </c>
      <c r="C668" s="6" t="s">
        <v>76</v>
      </c>
      <c r="D668" s="6" t="s">
        <v>586</v>
      </c>
      <c r="E668" s="7">
        <v>216.7</v>
      </c>
      <c r="F668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68" s="6" t="s">
        <v>20</v>
      </c>
      <c r="H668" s="6">
        <v>20500000472</v>
      </c>
      <c r="I668" t="s">
        <v>545</v>
      </c>
      <c r="J668" t="s">
        <v>21</v>
      </c>
      <c r="K668" t="s">
        <v>21</v>
      </c>
      <c r="L668" t="s">
        <v>21</v>
      </c>
      <c r="M668">
        <v>29.89</v>
      </c>
      <c r="N668">
        <v>1</v>
      </c>
      <c r="P668" t="s">
        <v>587</v>
      </c>
      <c r="Q668" t="s">
        <v>588</v>
      </c>
      <c r="R668" t="s">
        <v>589</v>
      </c>
      <c r="T668" t="s">
        <v>551</v>
      </c>
      <c r="U668" t="s">
        <v>552</v>
      </c>
      <c r="V668" t="s">
        <v>182</v>
      </c>
      <c r="W668" t="s">
        <v>553</v>
      </c>
      <c r="X668" t="s">
        <v>21</v>
      </c>
      <c r="Y668" s="6" t="s">
        <v>550</v>
      </c>
    </row>
    <row r="669" spans="1:25" x14ac:dyDescent="0.25">
      <c r="A669" s="6" t="s">
        <v>543</v>
      </c>
      <c r="B669" s="6" t="s">
        <v>549</v>
      </c>
      <c r="C669" s="6" t="s">
        <v>76</v>
      </c>
      <c r="D669" s="6" t="s">
        <v>586</v>
      </c>
      <c r="E669" s="7">
        <v>2320</v>
      </c>
      <c r="F669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69" s="6" t="s">
        <v>20</v>
      </c>
      <c r="H669" s="6">
        <v>20500000472</v>
      </c>
      <c r="I669" t="s">
        <v>554</v>
      </c>
      <c r="J669" t="s">
        <v>21</v>
      </c>
      <c r="K669" t="s">
        <v>21</v>
      </c>
      <c r="L669" t="s">
        <v>21</v>
      </c>
      <c r="M669">
        <v>320</v>
      </c>
      <c r="N669">
        <v>1</v>
      </c>
      <c r="P669" t="s">
        <v>587</v>
      </c>
      <c r="Q669" t="s">
        <v>588</v>
      </c>
      <c r="R669" t="s">
        <v>589</v>
      </c>
      <c r="T669" t="s">
        <v>551</v>
      </c>
      <c r="U669" t="s">
        <v>552</v>
      </c>
      <c r="V669" t="s">
        <v>182</v>
      </c>
      <c r="W669" t="s">
        <v>553</v>
      </c>
      <c r="X669" t="s">
        <v>21</v>
      </c>
      <c r="Y669" s="6" t="s">
        <v>550</v>
      </c>
    </row>
    <row r="670" spans="1:25" x14ac:dyDescent="0.25">
      <c r="A670" s="6" t="s">
        <v>543</v>
      </c>
      <c r="B670" s="6" t="s">
        <v>549</v>
      </c>
      <c r="C670" s="6" t="s">
        <v>76</v>
      </c>
      <c r="D670" s="6" t="s">
        <v>544</v>
      </c>
      <c r="E670" s="7">
        <v>546.26</v>
      </c>
      <c r="F670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70" s="6" t="s">
        <v>20</v>
      </c>
      <c r="H670" s="6">
        <v>20500000472</v>
      </c>
      <c r="I670" t="s">
        <v>556</v>
      </c>
      <c r="J670" t="s">
        <v>21</v>
      </c>
      <c r="K670" t="s">
        <v>21</v>
      </c>
      <c r="L670" t="s">
        <v>21</v>
      </c>
      <c r="M670">
        <v>75.349999999999994</v>
      </c>
      <c r="N670">
        <v>1</v>
      </c>
      <c r="P670" t="s">
        <v>546</v>
      </c>
      <c r="Q670" t="s">
        <v>547</v>
      </c>
      <c r="R670" t="s">
        <v>548</v>
      </c>
      <c r="T670" t="s">
        <v>551</v>
      </c>
      <c r="U670" t="s">
        <v>552</v>
      </c>
      <c r="V670" t="s">
        <v>182</v>
      </c>
      <c r="W670" t="s">
        <v>553</v>
      </c>
      <c r="X670" t="s">
        <v>21</v>
      </c>
      <c r="Y670" s="6" t="s">
        <v>550</v>
      </c>
    </row>
    <row r="671" spans="1:25" x14ac:dyDescent="0.25">
      <c r="A671" s="6" t="s">
        <v>543</v>
      </c>
      <c r="B671" s="6" t="s">
        <v>549</v>
      </c>
      <c r="C671" s="6" t="s">
        <v>76</v>
      </c>
      <c r="D671" s="6" t="s">
        <v>544</v>
      </c>
      <c r="E671" s="7">
        <v>1022.84</v>
      </c>
      <c r="F671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71" s="6" t="s">
        <v>20</v>
      </c>
      <c r="H671" s="6">
        <v>20500000472</v>
      </c>
      <c r="I671" t="s">
        <v>560</v>
      </c>
      <c r="J671" t="s">
        <v>21</v>
      </c>
      <c r="K671" t="s">
        <v>21</v>
      </c>
      <c r="L671" t="s">
        <v>21</v>
      </c>
      <c r="M671">
        <v>141.08000000000001</v>
      </c>
      <c r="N671">
        <v>1</v>
      </c>
      <c r="P671" t="s">
        <v>546</v>
      </c>
      <c r="Q671" t="s">
        <v>547</v>
      </c>
      <c r="R671" t="s">
        <v>548</v>
      </c>
      <c r="T671" t="s">
        <v>551</v>
      </c>
      <c r="U671" t="s">
        <v>552</v>
      </c>
      <c r="V671" t="s">
        <v>182</v>
      </c>
      <c r="W671" t="s">
        <v>553</v>
      </c>
      <c r="X671" t="s">
        <v>21</v>
      </c>
      <c r="Y671" s="6" t="s">
        <v>550</v>
      </c>
    </row>
    <row r="672" spans="1:25" x14ac:dyDescent="0.25">
      <c r="A672" s="6" t="s">
        <v>543</v>
      </c>
      <c r="B672" s="6" t="s">
        <v>549</v>
      </c>
      <c r="C672" s="6" t="s">
        <v>76</v>
      </c>
      <c r="D672" s="6" t="s">
        <v>544</v>
      </c>
      <c r="E672" s="7">
        <v>60.32</v>
      </c>
      <c r="F672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72" s="6" t="s">
        <v>20</v>
      </c>
      <c r="H672" s="6">
        <v>20500000472</v>
      </c>
      <c r="I672" t="s">
        <v>561</v>
      </c>
      <c r="J672" t="s">
        <v>21</v>
      </c>
      <c r="K672" t="s">
        <v>21</v>
      </c>
      <c r="L672" t="s">
        <v>21</v>
      </c>
      <c r="M672">
        <v>8.32</v>
      </c>
      <c r="N672">
        <v>1</v>
      </c>
      <c r="P672" t="s">
        <v>546</v>
      </c>
      <c r="Q672" t="s">
        <v>547</v>
      </c>
      <c r="R672" t="s">
        <v>548</v>
      </c>
      <c r="T672" t="s">
        <v>551</v>
      </c>
      <c r="U672" t="s">
        <v>552</v>
      </c>
      <c r="V672" t="s">
        <v>182</v>
      </c>
      <c r="W672" t="s">
        <v>553</v>
      </c>
      <c r="X672" t="s">
        <v>21</v>
      </c>
      <c r="Y672" s="6" t="s">
        <v>550</v>
      </c>
    </row>
    <row r="673" spans="1:25" x14ac:dyDescent="0.25">
      <c r="A673" s="6" t="s">
        <v>543</v>
      </c>
      <c r="B673" s="6" t="s">
        <v>549</v>
      </c>
      <c r="C673" s="6" t="s">
        <v>76</v>
      </c>
      <c r="D673" s="6" t="s">
        <v>590</v>
      </c>
      <c r="E673" s="7">
        <v>1022.84</v>
      </c>
      <c r="F673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73" s="6" t="s">
        <v>20</v>
      </c>
      <c r="H673" s="6">
        <v>20500000472</v>
      </c>
      <c r="I673" t="s">
        <v>560</v>
      </c>
      <c r="J673" t="s">
        <v>21</v>
      </c>
      <c r="K673" t="s">
        <v>21</v>
      </c>
      <c r="L673" t="s">
        <v>21</v>
      </c>
      <c r="M673">
        <v>141.08000000000001</v>
      </c>
      <c r="N673">
        <v>1</v>
      </c>
      <c r="P673" t="s">
        <v>591</v>
      </c>
      <c r="Q673" t="s">
        <v>592</v>
      </c>
      <c r="R673" t="s">
        <v>593</v>
      </c>
      <c r="T673" t="s">
        <v>551</v>
      </c>
      <c r="U673" t="s">
        <v>552</v>
      </c>
      <c r="V673" t="s">
        <v>182</v>
      </c>
      <c r="W673" t="s">
        <v>553</v>
      </c>
      <c r="X673" t="s">
        <v>21</v>
      </c>
      <c r="Y673" s="6" t="s">
        <v>550</v>
      </c>
    </row>
    <row r="674" spans="1:25" x14ac:dyDescent="0.25">
      <c r="A674" s="6" t="s">
        <v>543</v>
      </c>
      <c r="B674" s="6" t="s">
        <v>549</v>
      </c>
      <c r="C674" s="6" t="s">
        <v>76</v>
      </c>
      <c r="D674" s="6" t="s">
        <v>590</v>
      </c>
      <c r="E674" s="7">
        <v>60.32</v>
      </c>
      <c r="F674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74" s="6" t="s">
        <v>20</v>
      </c>
      <c r="H674" s="6">
        <v>20500000472</v>
      </c>
      <c r="I674" t="s">
        <v>561</v>
      </c>
      <c r="J674" t="s">
        <v>21</v>
      </c>
      <c r="K674" t="s">
        <v>21</v>
      </c>
      <c r="L674" t="s">
        <v>21</v>
      </c>
      <c r="M674">
        <v>8.32</v>
      </c>
      <c r="N674">
        <v>1</v>
      </c>
      <c r="P674" t="s">
        <v>591</v>
      </c>
      <c r="Q674" t="s">
        <v>592</v>
      </c>
      <c r="R674" t="s">
        <v>593</v>
      </c>
      <c r="T674" t="s">
        <v>551</v>
      </c>
      <c r="U674" t="s">
        <v>552</v>
      </c>
      <c r="V674" t="s">
        <v>182</v>
      </c>
      <c r="W674" t="s">
        <v>553</v>
      </c>
      <c r="X674" t="s">
        <v>21</v>
      </c>
      <c r="Y674" s="6" t="s">
        <v>550</v>
      </c>
    </row>
    <row r="675" spans="1:25" x14ac:dyDescent="0.25">
      <c r="A675" s="6" t="s">
        <v>543</v>
      </c>
      <c r="B675" s="6" t="s">
        <v>549</v>
      </c>
      <c r="C675" s="6" t="s">
        <v>76</v>
      </c>
      <c r="D675" s="6" t="s">
        <v>590</v>
      </c>
      <c r="E675" s="7">
        <v>216.7</v>
      </c>
      <c r="F675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75" s="6" t="s">
        <v>20</v>
      </c>
      <c r="H675" s="6">
        <v>20500000472</v>
      </c>
      <c r="I675" t="s">
        <v>545</v>
      </c>
      <c r="J675" t="s">
        <v>21</v>
      </c>
      <c r="K675" t="s">
        <v>21</v>
      </c>
      <c r="L675" t="s">
        <v>21</v>
      </c>
      <c r="M675">
        <v>29.89</v>
      </c>
      <c r="N675">
        <v>1</v>
      </c>
      <c r="P675" t="s">
        <v>591</v>
      </c>
      <c r="Q675" t="s">
        <v>592</v>
      </c>
      <c r="R675" t="s">
        <v>593</v>
      </c>
      <c r="T675" t="s">
        <v>551</v>
      </c>
      <c r="U675" t="s">
        <v>552</v>
      </c>
      <c r="V675" t="s">
        <v>182</v>
      </c>
      <c r="W675" t="s">
        <v>553</v>
      </c>
      <c r="X675" t="s">
        <v>21</v>
      </c>
      <c r="Y675" s="6" t="s">
        <v>550</v>
      </c>
    </row>
    <row r="676" spans="1:25" x14ac:dyDescent="0.25">
      <c r="A676" s="6" t="s">
        <v>543</v>
      </c>
      <c r="B676" s="6" t="s">
        <v>549</v>
      </c>
      <c r="C676" s="6" t="s">
        <v>76</v>
      </c>
      <c r="D676" s="6" t="s">
        <v>590</v>
      </c>
      <c r="E676" s="7">
        <v>2320</v>
      </c>
      <c r="F676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76" s="6" t="s">
        <v>20</v>
      </c>
      <c r="H676" s="6">
        <v>20500000472</v>
      </c>
      <c r="I676" t="s">
        <v>554</v>
      </c>
      <c r="J676" t="s">
        <v>21</v>
      </c>
      <c r="K676" t="s">
        <v>21</v>
      </c>
      <c r="L676" t="s">
        <v>21</v>
      </c>
      <c r="M676">
        <v>320</v>
      </c>
      <c r="N676">
        <v>1</v>
      </c>
      <c r="P676" t="s">
        <v>591</v>
      </c>
      <c r="Q676" t="s">
        <v>592</v>
      </c>
      <c r="R676" t="s">
        <v>593</v>
      </c>
      <c r="T676" t="s">
        <v>551</v>
      </c>
      <c r="U676" t="s">
        <v>552</v>
      </c>
      <c r="V676" t="s">
        <v>182</v>
      </c>
      <c r="W676" t="s">
        <v>553</v>
      </c>
      <c r="X676" t="s">
        <v>21</v>
      </c>
      <c r="Y676" s="6" t="s">
        <v>550</v>
      </c>
    </row>
    <row r="677" spans="1:25" x14ac:dyDescent="0.25">
      <c r="A677" s="6" t="s">
        <v>543</v>
      </c>
      <c r="B677" s="6" t="s">
        <v>549</v>
      </c>
      <c r="C677" s="6" t="s">
        <v>76</v>
      </c>
      <c r="D677" s="6" t="s">
        <v>586</v>
      </c>
      <c r="E677" s="7">
        <v>546.26</v>
      </c>
      <c r="F677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77" s="6" t="s">
        <v>20</v>
      </c>
      <c r="H677" s="6">
        <v>20500000472</v>
      </c>
      <c r="I677" t="s">
        <v>556</v>
      </c>
      <c r="J677" t="s">
        <v>21</v>
      </c>
      <c r="K677" t="s">
        <v>21</v>
      </c>
      <c r="L677" t="s">
        <v>21</v>
      </c>
      <c r="M677">
        <v>75.349999999999994</v>
      </c>
      <c r="N677">
        <v>1</v>
      </c>
      <c r="P677" t="s">
        <v>587</v>
      </c>
      <c r="Q677" t="s">
        <v>588</v>
      </c>
      <c r="R677" t="s">
        <v>589</v>
      </c>
      <c r="T677" t="s">
        <v>551</v>
      </c>
      <c r="U677" t="s">
        <v>552</v>
      </c>
      <c r="V677" t="s">
        <v>182</v>
      </c>
      <c r="W677" t="s">
        <v>553</v>
      </c>
      <c r="X677" t="s">
        <v>21</v>
      </c>
      <c r="Y677" s="6" t="s">
        <v>550</v>
      </c>
    </row>
    <row r="678" spans="1:25" x14ac:dyDescent="0.25">
      <c r="A678" s="6" t="s">
        <v>543</v>
      </c>
      <c r="B678" s="6" t="s">
        <v>549</v>
      </c>
      <c r="C678" s="6" t="s">
        <v>76</v>
      </c>
      <c r="D678" s="6" t="s">
        <v>586</v>
      </c>
      <c r="E678" s="7">
        <v>1022.84</v>
      </c>
      <c r="F678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78" s="6" t="s">
        <v>20</v>
      </c>
      <c r="H678" s="6">
        <v>20500000472</v>
      </c>
      <c r="I678" t="s">
        <v>560</v>
      </c>
      <c r="J678" t="s">
        <v>21</v>
      </c>
      <c r="K678" t="s">
        <v>21</v>
      </c>
      <c r="L678" t="s">
        <v>21</v>
      </c>
      <c r="M678">
        <v>141.08000000000001</v>
      </c>
      <c r="N678">
        <v>1</v>
      </c>
      <c r="P678" t="s">
        <v>587</v>
      </c>
      <c r="Q678" t="s">
        <v>588</v>
      </c>
      <c r="R678" t="s">
        <v>589</v>
      </c>
      <c r="T678" t="s">
        <v>551</v>
      </c>
      <c r="U678" t="s">
        <v>552</v>
      </c>
      <c r="V678" t="s">
        <v>182</v>
      </c>
      <c r="W678" t="s">
        <v>553</v>
      </c>
      <c r="X678" t="s">
        <v>21</v>
      </c>
      <c r="Y678" s="6" t="s">
        <v>550</v>
      </c>
    </row>
    <row r="679" spans="1:25" x14ac:dyDescent="0.25">
      <c r="A679" s="6" t="s">
        <v>543</v>
      </c>
      <c r="B679" s="6" t="s">
        <v>549</v>
      </c>
      <c r="C679" s="6" t="s">
        <v>76</v>
      </c>
      <c r="D679" s="6" t="s">
        <v>594</v>
      </c>
      <c r="E679" s="7">
        <v>546.26</v>
      </c>
      <c r="F679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79" s="6" t="s">
        <v>20</v>
      </c>
      <c r="H679" s="6">
        <v>20500000472</v>
      </c>
      <c r="I679" t="s">
        <v>556</v>
      </c>
      <c r="J679" t="s">
        <v>21</v>
      </c>
      <c r="K679" t="s">
        <v>21</v>
      </c>
      <c r="L679" t="s">
        <v>21</v>
      </c>
      <c r="M679">
        <v>75.349999999999994</v>
      </c>
      <c r="N679">
        <v>1</v>
      </c>
      <c r="P679" t="s">
        <v>595</v>
      </c>
      <c r="Q679" t="s">
        <v>596</v>
      </c>
      <c r="R679" t="s">
        <v>597</v>
      </c>
      <c r="T679" t="s">
        <v>551</v>
      </c>
      <c r="U679" t="s">
        <v>552</v>
      </c>
      <c r="V679" t="s">
        <v>182</v>
      </c>
      <c r="W679" t="s">
        <v>553</v>
      </c>
      <c r="X679" t="s">
        <v>21</v>
      </c>
      <c r="Y679" s="6" t="s">
        <v>550</v>
      </c>
    </row>
    <row r="680" spans="1:25" x14ac:dyDescent="0.25">
      <c r="A680" s="6" t="s">
        <v>543</v>
      </c>
      <c r="B680" s="6" t="s">
        <v>549</v>
      </c>
      <c r="C680" s="6" t="s">
        <v>76</v>
      </c>
      <c r="D680" s="6" t="s">
        <v>594</v>
      </c>
      <c r="E680" s="7">
        <v>1022.84</v>
      </c>
      <c r="F680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80" s="6" t="s">
        <v>20</v>
      </c>
      <c r="H680" s="6">
        <v>20500000472</v>
      </c>
      <c r="I680" t="s">
        <v>560</v>
      </c>
      <c r="J680" t="s">
        <v>21</v>
      </c>
      <c r="K680" t="s">
        <v>21</v>
      </c>
      <c r="L680" t="s">
        <v>21</v>
      </c>
      <c r="M680">
        <v>141.08000000000001</v>
      </c>
      <c r="N680">
        <v>1</v>
      </c>
      <c r="P680" t="s">
        <v>595</v>
      </c>
      <c r="Q680" t="s">
        <v>596</v>
      </c>
      <c r="R680" t="s">
        <v>597</v>
      </c>
      <c r="T680" t="s">
        <v>551</v>
      </c>
      <c r="U680" t="s">
        <v>552</v>
      </c>
      <c r="V680" t="s">
        <v>182</v>
      </c>
      <c r="W680" t="s">
        <v>553</v>
      </c>
      <c r="X680" t="s">
        <v>21</v>
      </c>
      <c r="Y680" s="6" t="s">
        <v>550</v>
      </c>
    </row>
    <row r="681" spans="1:25" x14ac:dyDescent="0.25">
      <c r="A681" s="6" t="s">
        <v>543</v>
      </c>
      <c r="B681" s="6" t="s">
        <v>549</v>
      </c>
      <c r="C681" s="6" t="s">
        <v>76</v>
      </c>
      <c r="D681" s="6" t="s">
        <v>594</v>
      </c>
      <c r="E681" s="7">
        <v>60.32</v>
      </c>
      <c r="F681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81" s="6" t="s">
        <v>20</v>
      </c>
      <c r="H681" s="6">
        <v>20500000472</v>
      </c>
      <c r="I681" t="s">
        <v>561</v>
      </c>
      <c r="J681" t="s">
        <v>21</v>
      </c>
      <c r="K681" t="s">
        <v>21</v>
      </c>
      <c r="L681" t="s">
        <v>21</v>
      </c>
      <c r="M681">
        <v>8.32</v>
      </c>
      <c r="N681">
        <v>1</v>
      </c>
      <c r="P681" t="s">
        <v>595</v>
      </c>
      <c r="Q681" t="s">
        <v>596</v>
      </c>
      <c r="R681" t="s">
        <v>597</v>
      </c>
      <c r="T681" t="s">
        <v>551</v>
      </c>
      <c r="U681" t="s">
        <v>552</v>
      </c>
      <c r="V681" t="s">
        <v>182</v>
      </c>
      <c r="W681" t="s">
        <v>553</v>
      </c>
      <c r="X681" t="s">
        <v>21</v>
      </c>
      <c r="Y681" s="6" t="s">
        <v>550</v>
      </c>
    </row>
    <row r="682" spans="1:25" x14ac:dyDescent="0.25">
      <c r="A682" s="6" t="s">
        <v>543</v>
      </c>
      <c r="B682" s="6" t="s">
        <v>549</v>
      </c>
      <c r="C682" s="6" t="s">
        <v>76</v>
      </c>
      <c r="D682" s="6" t="s">
        <v>594</v>
      </c>
      <c r="E682" s="7">
        <v>216.7</v>
      </c>
      <c r="F682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82" s="6" t="s">
        <v>20</v>
      </c>
      <c r="H682" s="6">
        <v>20500000472</v>
      </c>
      <c r="I682" t="s">
        <v>545</v>
      </c>
      <c r="J682" t="s">
        <v>21</v>
      </c>
      <c r="K682" t="s">
        <v>21</v>
      </c>
      <c r="L682" t="s">
        <v>21</v>
      </c>
      <c r="M682">
        <v>29.89</v>
      </c>
      <c r="N682">
        <v>1</v>
      </c>
      <c r="P682" t="s">
        <v>595</v>
      </c>
      <c r="Q682" t="s">
        <v>596</v>
      </c>
      <c r="R682" t="s">
        <v>597</v>
      </c>
      <c r="T682" t="s">
        <v>551</v>
      </c>
      <c r="U682" t="s">
        <v>552</v>
      </c>
      <c r="V682" t="s">
        <v>182</v>
      </c>
      <c r="W682" t="s">
        <v>553</v>
      </c>
      <c r="X682" t="s">
        <v>21</v>
      </c>
      <c r="Y682" s="6" t="s">
        <v>550</v>
      </c>
    </row>
    <row r="683" spans="1:25" x14ac:dyDescent="0.25">
      <c r="A683" s="6" t="s">
        <v>543</v>
      </c>
      <c r="B683" s="6" t="s">
        <v>549</v>
      </c>
      <c r="C683" s="6" t="s">
        <v>76</v>
      </c>
      <c r="D683" s="6" t="s">
        <v>594</v>
      </c>
      <c r="E683" s="7">
        <v>2320</v>
      </c>
      <c r="F683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83" s="6" t="s">
        <v>20</v>
      </c>
      <c r="H683" s="6">
        <v>20500000472</v>
      </c>
      <c r="I683" t="s">
        <v>554</v>
      </c>
      <c r="J683" t="s">
        <v>21</v>
      </c>
      <c r="K683" t="s">
        <v>21</v>
      </c>
      <c r="L683" t="s">
        <v>21</v>
      </c>
      <c r="M683">
        <v>320</v>
      </c>
      <c r="N683">
        <v>1</v>
      </c>
      <c r="P683" t="s">
        <v>595</v>
      </c>
      <c r="Q683" t="s">
        <v>596</v>
      </c>
      <c r="R683" t="s">
        <v>597</v>
      </c>
      <c r="T683" t="s">
        <v>551</v>
      </c>
      <c r="U683" t="s">
        <v>552</v>
      </c>
      <c r="V683" t="s">
        <v>182</v>
      </c>
      <c r="W683" t="s">
        <v>553</v>
      </c>
      <c r="X683" t="s">
        <v>21</v>
      </c>
      <c r="Y683" s="6" t="s">
        <v>550</v>
      </c>
    </row>
    <row r="684" spans="1:25" x14ac:dyDescent="0.25">
      <c r="A684" s="6" t="s">
        <v>543</v>
      </c>
      <c r="B684" s="6" t="s">
        <v>549</v>
      </c>
      <c r="C684" s="6" t="s">
        <v>76</v>
      </c>
      <c r="D684" s="6" t="s">
        <v>590</v>
      </c>
      <c r="E684" s="7">
        <v>546.26</v>
      </c>
      <c r="F684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84" s="6" t="s">
        <v>20</v>
      </c>
      <c r="H684" s="6">
        <v>20500000472</v>
      </c>
      <c r="I684" t="s">
        <v>556</v>
      </c>
      <c r="J684" t="s">
        <v>21</v>
      </c>
      <c r="K684" t="s">
        <v>21</v>
      </c>
      <c r="L684" t="s">
        <v>21</v>
      </c>
      <c r="M684">
        <v>75.349999999999994</v>
      </c>
      <c r="N684">
        <v>1</v>
      </c>
      <c r="P684" t="s">
        <v>591</v>
      </c>
      <c r="Q684" t="s">
        <v>592</v>
      </c>
      <c r="R684" t="s">
        <v>593</v>
      </c>
      <c r="T684" t="s">
        <v>551</v>
      </c>
      <c r="U684" t="s">
        <v>552</v>
      </c>
      <c r="V684" t="s">
        <v>182</v>
      </c>
      <c r="W684" t="s">
        <v>553</v>
      </c>
      <c r="X684" t="s">
        <v>21</v>
      </c>
      <c r="Y684" s="6" t="s">
        <v>550</v>
      </c>
    </row>
    <row r="685" spans="1:25" x14ac:dyDescent="0.25">
      <c r="A685" s="6" t="s">
        <v>543</v>
      </c>
      <c r="B685" s="6" t="s">
        <v>549</v>
      </c>
      <c r="C685" s="6" t="s">
        <v>76</v>
      </c>
      <c r="D685" s="6" t="s">
        <v>598</v>
      </c>
      <c r="E685" s="7">
        <v>2320</v>
      </c>
      <c r="F685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85" s="6" t="s">
        <v>20</v>
      </c>
      <c r="H685" s="6">
        <v>20500000472</v>
      </c>
      <c r="I685" t="s">
        <v>554</v>
      </c>
      <c r="J685" t="s">
        <v>21</v>
      </c>
      <c r="K685" t="s">
        <v>21</v>
      </c>
      <c r="L685" t="s">
        <v>21</v>
      </c>
      <c r="M685">
        <v>320</v>
      </c>
      <c r="N685">
        <v>1</v>
      </c>
      <c r="P685" t="s">
        <v>599</v>
      </c>
      <c r="Q685" t="s">
        <v>600</v>
      </c>
      <c r="R685" t="s">
        <v>601</v>
      </c>
      <c r="T685" t="s">
        <v>551</v>
      </c>
      <c r="U685" t="s">
        <v>552</v>
      </c>
      <c r="V685" t="s">
        <v>182</v>
      </c>
      <c r="W685" t="s">
        <v>553</v>
      </c>
      <c r="X685" t="s">
        <v>21</v>
      </c>
      <c r="Y685" s="6" t="s">
        <v>550</v>
      </c>
    </row>
    <row r="686" spans="1:25" x14ac:dyDescent="0.25">
      <c r="A686" s="6" t="s">
        <v>543</v>
      </c>
      <c r="B686" s="6" t="s">
        <v>549</v>
      </c>
      <c r="C686" s="6" t="s">
        <v>76</v>
      </c>
      <c r="D686" s="6" t="s">
        <v>602</v>
      </c>
      <c r="E686" s="7">
        <v>546.26</v>
      </c>
      <c r="F686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86" s="6" t="s">
        <v>20</v>
      </c>
      <c r="H686" s="6">
        <v>20500000472</v>
      </c>
      <c r="I686" t="s">
        <v>556</v>
      </c>
      <c r="J686" t="s">
        <v>21</v>
      </c>
      <c r="K686" t="s">
        <v>21</v>
      </c>
      <c r="L686" t="s">
        <v>21</v>
      </c>
      <c r="M686">
        <v>75.349999999999994</v>
      </c>
      <c r="N686">
        <v>1</v>
      </c>
      <c r="P686" t="s">
        <v>603</v>
      </c>
      <c r="Q686" t="s">
        <v>604</v>
      </c>
      <c r="R686" t="s">
        <v>605</v>
      </c>
      <c r="T686" t="s">
        <v>551</v>
      </c>
      <c r="U686" t="s">
        <v>552</v>
      </c>
      <c r="V686" t="s">
        <v>182</v>
      </c>
      <c r="W686" t="s">
        <v>553</v>
      </c>
      <c r="X686" t="s">
        <v>21</v>
      </c>
      <c r="Y686" s="6" t="s">
        <v>550</v>
      </c>
    </row>
    <row r="687" spans="1:25" x14ac:dyDescent="0.25">
      <c r="A687" s="6" t="s">
        <v>543</v>
      </c>
      <c r="B687" s="6" t="s">
        <v>549</v>
      </c>
      <c r="C687" s="6" t="s">
        <v>76</v>
      </c>
      <c r="D687" s="6" t="s">
        <v>602</v>
      </c>
      <c r="E687" s="7">
        <v>1022.84</v>
      </c>
      <c r="F687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87" s="6" t="s">
        <v>20</v>
      </c>
      <c r="H687" s="6">
        <v>20500000472</v>
      </c>
      <c r="I687" t="s">
        <v>560</v>
      </c>
      <c r="J687" t="s">
        <v>21</v>
      </c>
      <c r="K687" t="s">
        <v>21</v>
      </c>
      <c r="L687" t="s">
        <v>21</v>
      </c>
      <c r="M687">
        <v>141.08000000000001</v>
      </c>
      <c r="N687">
        <v>1</v>
      </c>
      <c r="P687" t="s">
        <v>603</v>
      </c>
      <c r="Q687" t="s">
        <v>604</v>
      </c>
      <c r="R687" t="s">
        <v>605</v>
      </c>
      <c r="T687" t="s">
        <v>551</v>
      </c>
      <c r="U687" t="s">
        <v>552</v>
      </c>
      <c r="V687" t="s">
        <v>182</v>
      </c>
      <c r="W687" t="s">
        <v>553</v>
      </c>
      <c r="X687" t="s">
        <v>21</v>
      </c>
      <c r="Y687" s="6" t="s">
        <v>550</v>
      </c>
    </row>
    <row r="688" spans="1:25" x14ac:dyDescent="0.25">
      <c r="A688" s="6" t="s">
        <v>543</v>
      </c>
      <c r="B688" s="6" t="s">
        <v>549</v>
      </c>
      <c r="C688" s="6" t="s">
        <v>76</v>
      </c>
      <c r="D688" s="6" t="s">
        <v>602</v>
      </c>
      <c r="E688" s="7">
        <v>60.32</v>
      </c>
      <c r="F688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88" s="6" t="s">
        <v>20</v>
      </c>
      <c r="H688" s="6">
        <v>20500000472</v>
      </c>
      <c r="I688" t="s">
        <v>561</v>
      </c>
      <c r="J688" t="s">
        <v>21</v>
      </c>
      <c r="K688" t="s">
        <v>21</v>
      </c>
      <c r="L688" t="s">
        <v>21</v>
      </c>
      <c r="M688">
        <v>8.32</v>
      </c>
      <c r="N688">
        <v>1</v>
      </c>
      <c r="P688" t="s">
        <v>603</v>
      </c>
      <c r="Q688" t="s">
        <v>604</v>
      </c>
      <c r="R688" t="s">
        <v>605</v>
      </c>
      <c r="T688" t="s">
        <v>551</v>
      </c>
      <c r="U688" t="s">
        <v>552</v>
      </c>
      <c r="V688" t="s">
        <v>182</v>
      </c>
      <c r="W688" t="s">
        <v>553</v>
      </c>
      <c r="X688" t="s">
        <v>21</v>
      </c>
      <c r="Y688" s="6" t="s">
        <v>550</v>
      </c>
    </row>
    <row r="689" spans="1:25" x14ac:dyDescent="0.25">
      <c r="A689" s="6" t="s">
        <v>543</v>
      </c>
      <c r="B689" s="6" t="s">
        <v>549</v>
      </c>
      <c r="C689" s="6" t="s">
        <v>76</v>
      </c>
      <c r="D689" s="6" t="s">
        <v>602</v>
      </c>
      <c r="E689" s="7">
        <v>216.7</v>
      </c>
      <c r="F689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89" s="6" t="s">
        <v>20</v>
      </c>
      <c r="H689" s="6">
        <v>20500000472</v>
      </c>
      <c r="I689" t="s">
        <v>545</v>
      </c>
      <c r="J689" t="s">
        <v>21</v>
      </c>
      <c r="K689" t="s">
        <v>21</v>
      </c>
      <c r="L689" t="s">
        <v>21</v>
      </c>
      <c r="M689">
        <v>29.89</v>
      </c>
      <c r="N689">
        <v>1</v>
      </c>
      <c r="P689" t="s">
        <v>603</v>
      </c>
      <c r="Q689" t="s">
        <v>604</v>
      </c>
      <c r="R689" t="s">
        <v>605</v>
      </c>
      <c r="T689" t="s">
        <v>551</v>
      </c>
      <c r="U689" t="s">
        <v>552</v>
      </c>
      <c r="V689" t="s">
        <v>182</v>
      </c>
      <c r="W689" t="s">
        <v>553</v>
      </c>
      <c r="X689" t="s">
        <v>21</v>
      </c>
      <c r="Y689" s="6" t="s">
        <v>550</v>
      </c>
    </row>
    <row r="690" spans="1:25" x14ac:dyDescent="0.25">
      <c r="A690" s="6" t="s">
        <v>543</v>
      </c>
      <c r="B690" s="6" t="s">
        <v>549</v>
      </c>
      <c r="C690" s="6" t="s">
        <v>76</v>
      </c>
      <c r="D690" s="6" t="s">
        <v>602</v>
      </c>
      <c r="E690" s="7">
        <v>2320</v>
      </c>
      <c r="F690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90" s="6" t="s">
        <v>20</v>
      </c>
      <c r="H690" s="6">
        <v>20500000472</v>
      </c>
      <c r="I690" t="s">
        <v>554</v>
      </c>
      <c r="J690" t="s">
        <v>21</v>
      </c>
      <c r="K690" t="s">
        <v>21</v>
      </c>
      <c r="L690" t="s">
        <v>21</v>
      </c>
      <c r="M690">
        <v>320</v>
      </c>
      <c r="N690">
        <v>1</v>
      </c>
      <c r="P690" t="s">
        <v>603</v>
      </c>
      <c r="Q690" t="s">
        <v>604</v>
      </c>
      <c r="R690" t="s">
        <v>605</v>
      </c>
      <c r="T690" t="s">
        <v>551</v>
      </c>
      <c r="U690" t="s">
        <v>552</v>
      </c>
      <c r="V690" t="s">
        <v>182</v>
      </c>
      <c r="W690" t="s">
        <v>553</v>
      </c>
      <c r="X690" t="s">
        <v>21</v>
      </c>
      <c r="Y690" s="6" t="s">
        <v>550</v>
      </c>
    </row>
    <row r="691" spans="1:25" x14ac:dyDescent="0.25">
      <c r="A691" s="6" t="s">
        <v>543</v>
      </c>
      <c r="B691" s="6" t="s">
        <v>549</v>
      </c>
      <c r="C691" s="6" t="s">
        <v>76</v>
      </c>
      <c r="D691" s="6" t="s">
        <v>555</v>
      </c>
      <c r="E691" s="7">
        <v>2320</v>
      </c>
      <c r="F691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691" s="6" t="s">
        <v>20</v>
      </c>
      <c r="H691" s="6">
        <v>20500000472</v>
      </c>
      <c r="I691" t="s">
        <v>554</v>
      </c>
      <c r="J691" t="s">
        <v>21</v>
      </c>
      <c r="K691" t="s">
        <v>21</v>
      </c>
      <c r="L691" t="s">
        <v>21</v>
      </c>
      <c r="M691">
        <v>320</v>
      </c>
      <c r="N691">
        <v>1</v>
      </c>
      <c r="P691" t="s">
        <v>557</v>
      </c>
      <c r="Q691" t="s">
        <v>558</v>
      </c>
      <c r="R691" t="s">
        <v>559</v>
      </c>
      <c r="T691" t="s">
        <v>551</v>
      </c>
      <c r="U691" t="s">
        <v>552</v>
      </c>
      <c r="V691" t="s">
        <v>182</v>
      </c>
      <c r="W691" t="s">
        <v>553</v>
      </c>
      <c r="X691" t="s">
        <v>21</v>
      </c>
      <c r="Y691" s="6" t="s">
        <v>550</v>
      </c>
    </row>
    <row r="692" spans="1:25" x14ac:dyDescent="0.25">
      <c r="A692" s="6" t="s">
        <v>543</v>
      </c>
      <c r="B692" s="6" t="s">
        <v>549</v>
      </c>
      <c r="C692" s="6" t="s">
        <v>76</v>
      </c>
      <c r="D692" s="6" t="s">
        <v>582</v>
      </c>
      <c r="E692" s="7">
        <v>546.26</v>
      </c>
      <c r="F692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92" s="6" t="s">
        <v>20</v>
      </c>
      <c r="H692" s="6">
        <v>20500000472</v>
      </c>
      <c r="I692" t="s">
        <v>556</v>
      </c>
      <c r="J692" t="s">
        <v>21</v>
      </c>
      <c r="K692" t="s">
        <v>21</v>
      </c>
      <c r="L692" t="s">
        <v>21</v>
      </c>
      <c r="M692">
        <v>75.349999999999994</v>
      </c>
      <c r="N692">
        <v>1</v>
      </c>
      <c r="P692" t="s">
        <v>583</v>
      </c>
      <c r="Q692" t="s">
        <v>584</v>
      </c>
      <c r="R692" t="s">
        <v>585</v>
      </c>
      <c r="T692" t="s">
        <v>551</v>
      </c>
      <c r="U692" t="s">
        <v>552</v>
      </c>
      <c r="V692" t="s">
        <v>182</v>
      </c>
      <c r="W692" t="s">
        <v>553</v>
      </c>
      <c r="X692" t="s">
        <v>21</v>
      </c>
      <c r="Y692" s="6" t="s">
        <v>550</v>
      </c>
    </row>
    <row r="693" spans="1:25" x14ac:dyDescent="0.25">
      <c r="A693" s="6" t="s">
        <v>543</v>
      </c>
      <c r="B693" s="6" t="s">
        <v>549</v>
      </c>
      <c r="C693" s="6" t="s">
        <v>76</v>
      </c>
      <c r="D693" s="6" t="s">
        <v>598</v>
      </c>
      <c r="E693" s="7">
        <v>546.26</v>
      </c>
      <c r="F693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693" s="6" t="s">
        <v>20</v>
      </c>
      <c r="H693" s="6">
        <v>20500000472</v>
      </c>
      <c r="I693" t="s">
        <v>556</v>
      </c>
      <c r="J693" t="s">
        <v>21</v>
      </c>
      <c r="K693" t="s">
        <v>21</v>
      </c>
      <c r="L693" t="s">
        <v>21</v>
      </c>
      <c r="M693">
        <v>75.349999999999994</v>
      </c>
      <c r="N693">
        <v>1</v>
      </c>
      <c r="P693" t="s">
        <v>599</v>
      </c>
      <c r="Q693" t="s">
        <v>600</v>
      </c>
      <c r="R693" t="s">
        <v>601</v>
      </c>
      <c r="T693" t="s">
        <v>551</v>
      </c>
      <c r="U693" t="s">
        <v>552</v>
      </c>
      <c r="V693" t="s">
        <v>182</v>
      </c>
      <c r="W693" t="s">
        <v>553</v>
      </c>
      <c r="X693" t="s">
        <v>21</v>
      </c>
      <c r="Y693" s="6" t="s">
        <v>550</v>
      </c>
    </row>
    <row r="694" spans="1:25" x14ac:dyDescent="0.25">
      <c r="A694" s="6" t="s">
        <v>543</v>
      </c>
      <c r="B694" s="6" t="s">
        <v>549</v>
      </c>
      <c r="C694" s="6" t="s">
        <v>76</v>
      </c>
      <c r="D694" s="6" t="s">
        <v>598</v>
      </c>
      <c r="E694" s="7">
        <v>1022.84</v>
      </c>
      <c r="F694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694" s="6" t="s">
        <v>20</v>
      </c>
      <c r="H694" s="6">
        <v>20500000472</v>
      </c>
      <c r="I694" t="s">
        <v>560</v>
      </c>
      <c r="J694" t="s">
        <v>21</v>
      </c>
      <c r="K694" t="s">
        <v>21</v>
      </c>
      <c r="L694" t="s">
        <v>21</v>
      </c>
      <c r="M694">
        <v>141.08000000000001</v>
      </c>
      <c r="N694">
        <v>1</v>
      </c>
      <c r="P694" t="s">
        <v>599</v>
      </c>
      <c r="Q694" t="s">
        <v>600</v>
      </c>
      <c r="R694" t="s">
        <v>601</v>
      </c>
      <c r="T694" t="s">
        <v>551</v>
      </c>
      <c r="U694" t="s">
        <v>552</v>
      </c>
      <c r="V694" t="s">
        <v>182</v>
      </c>
      <c r="W694" t="s">
        <v>553</v>
      </c>
      <c r="X694" t="s">
        <v>21</v>
      </c>
      <c r="Y694" s="6" t="s">
        <v>550</v>
      </c>
    </row>
    <row r="695" spans="1:25" x14ac:dyDescent="0.25">
      <c r="A695" s="6" t="s">
        <v>543</v>
      </c>
      <c r="B695" s="6" t="s">
        <v>549</v>
      </c>
      <c r="C695" s="6" t="s">
        <v>76</v>
      </c>
      <c r="D695" s="6" t="s">
        <v>598</v>
      </c>
      <c r="E695" s="7">
        <v>60.32</v>
      </c>
      <c r="F695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695" s="6" t="s">
        <v>20</v>
      </c>
      <c r="H695" s="6">
        <v>20500000472</v>
      </c>
      <c r="I695" t="s">
        <v>561</v>
      </c>
      <c r="J695" t="s">
        <v>21</v>
      </c>
      <c r="K695" t="s">
        <v>21</v>
      </c>
      <c r="L695" t="s">
        <v>21</v>
      </c>
      <c r="M695">
        <v>8.32</v>
      </c>
      <c r="N695">
        <v>1</v>
      </c>
      <c r="P695" t="s">
        <v>599</v>
      </c>
      <c r="Q695" t="s">
        <v>600</v>
      </c>
      <c r="R695" t="s">
        <v>601</v>
      </c>
      <c r="T695" t="s">
        <v>551</v>
      </c>
      <c r="U695" t="s">
        <v>552</v>
      </c>
      <c r="V695" t="s">
        <v>182</v>
      </c>
      <c r="W695" t="s">
        <v>553</v>
      </c>
      <c r="X695" t="s">
        <v>21</v>
      </c>
      <c r="Y695" s="6" t="s">
        <v>550</v>
      </c>
    </row>
    <row r="696" spans="1:25" x14ac:dyDescent="0.25">
      <c r="A696" s="6" t="s">
        <v>543</v>
      </c>
      <c r="B696" s="6" t="s">
        <v>549</v>
      </c>
      <c r="C696" s="6" t="s">
        <v>76</v>
      </c>
      <c r="D696" s="6" t="s">
        <v>598</v>
      </c>
      <c r="E696" s="7">
        <v>216.7</v>
      </c>
      <c r="F696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696" s="6" t="s">
        <v>20</v>
      </c>
      <c r="H696" s="6">
        <v>20500000472</v>
      </c>
      <c r="I696" t="s">
        <v>545</v>
      </c>
      <c r="J696" t="s">
        <v>21</v>
      </c>
      <c r="K696" t="s">
        <v>21</v>
      </c>
      <c r="L696" t="s">
        <v>21</v>
      </c>
      <c r="M696">
        <v>29.89</v>
      </c>
      <c r="N696">
        <v>1</v>
      </c>
      <c r="P696" t="s">
        <v>599</v>
      </c>
      <c r="Q696" t="s">
        <v>600</v>
      </c>
      <c r="R696" t="s">
        <v>601</v>
      </c>
      <c r="T696" t="s">
        <v>551</v>
      </c>
      <c r="U696" t="s">
        <v>552</v>
      </c>
      <c r="V696" t="s">
        <v>182</v>
      </c>
      <c r="W696" t="s">
        <v>553</v>
      </c>
      <c r="X696" t="s">
        <v>21</v>
      </c>
      <c r="Y696" s="6" t="s">
        <v>550</v>
      </c>
    </row>
    <row r="697" spans="1:25" ht="45" x14ac:dyDescent="0.25">
      <c r="A697" s="6" t="s">
        <v>4394</v>
      </c>
      <c r="B697" s="6" t="s">
        <v>4404</v>
      </c>
      <c r="C697" s="6" t="s">
        <v>187</v>
      </c>
      <c r="D697" s="6" t="s">
        <v>4395</v>
      </c>
      <c r="E697" s="7">
        <v>5400</v>
      </c>
      <c r="F697" s="8" t="str">
        <f>CONCATENATE(Tabla_Consulta_desde_esco2016sql2[[#This Row],[CONCEPTO_1]],Tabla_Consulta_desde_esco2016sql2[[#This Row],[CONCEPTO_2]],Tabla_Consulta_desde_esco2016sql2[[#This Row],[CONCEPTO_3]])</f>
        <v>SERVICIO DE RENTA DIARIA DE VEHICULO CON GRUAHIDRAULICA TIPO CANASTILLA, MARCA FORD F450, PERIODO DEL 01 AL 31 DE DICIEMBRE DEL 2015 CON PLACAS:</v>
      </c>
      <c r="G697" s="6" t="s">
        <v>20</v>
      </c>
      <c r="H697" s="6">
        <v>19400007301</v>
      </c>
      <c r="I697" t="s">
        <v>4396</v>
      </c>
      <c r="J697" t="s">
        <v>4397</v>
      </c>
      <c r="K697" t="s">
        <v>4398</v>
      </c>
      <c r="L697" t="s">
        <v>4399</v>
      </c>
      <c r="M697">
        <v>744.83</v>
      </c>
      <c r="N697">
        <v>1</v>
      </c>
      <c r="P697" t="s">
        <v>4400</v>
      </c>
      <c r="Q697" t="s">
        <v>4401</v>
      </c>
      <c r="R697" t="s">
        <v>4402</v>
      </c>
      <c r="S697" t="s">
        <v>4403</v>
      </c>
      <c r="T697" t="s">
        <v>4406</v>
      </c>
      <c r="U697" t="s">
        <v>4407</v>
      </c>
      <c r="V697" t="s">
        <v>89</v>
      </c>
      <c r="W697" t="s">
        <v>4408</v>
      </c>
      <c r="X697" t="s">
        <v>21</v>
      </c>
      <c r="Y697" s="6" t="s">
        <v>4405</v>
      </c>
    </row>
    <row r="698" spans="1:25" ht="45" x14ac:dyDescent="0.25">
      <c r="A698" s="6" t="s">
        <v>4394</v>
      </c>
      <c r="B698" s="6" t="s">
        <v>4404</v>
      </c>
      <c r="C698" s="6" t="s">
        <v>187</v>
      </c>
      <c r="D698" s="6" t="s">
        <v>4409</v>
      </c>
      <c r="E698" s="7">
        <v>69600</v>
      </c>
      <c r="F698" s="8" t="str">
        <f>CONCATENATE(Tabla_Consulta_desde_esco2016sql2[[#This Row],[CONCEPTO_1]],Tabla_Consulta_desde_esco2016sql2[[#This Row],[CONCEPTO_2]],Tabla_Consulta_desde_esco2016sql2[[#This Row],[CONCEPTO_3]])</f>
        <v>SERVICIO DE RENTA MENSUAL DE VEHICULO CON GRUAHIDRUALICA TIPO CANASTILLA, MARDA FORD F450 CON PLACAS DE CIRCULACION RJ-42758, PERIODO DEL 01AL 3</v>
      </c>
      <c r="G698" s="6" t="s">
        <v>20</v>
      </c>
      <c r="H698" s="6">
        <v>19400007301</v>
      </c>
      <c r="I698" t="s">
        <v>4410</v>
      </c>
      <c r="J698" t="s">
        <v>4411</v>
      </c>
      <c r="K698" t="s">
        <v>4412</v>
      </c>
      <c r="L698" t="s">
        <v>4413</v>
      </c>
      <c r="M698">
        <v>9600</v>
      </c>
      <c r="N698">
        <v>1</v>
      </c>
      <c r="P698" t="s">
        <v>4414</v>
      </c>
      <c r="Q698" t="s">
        <v>4415</v>
      </c>
      <c r="R698" t="s">
        <v>4416</v>
      </c>
      <c r="S698" t="s">
        <v>4417</v>
      </c>
      <c r="T698" t="s">
        <v>4406</v>
      </c>
      <c r="U698" t="s">
        <v>4407</v>
      </c>
      <c r="V698" t="s">
        <v>89</v>
      </c>
      <c r="W698" t="s">
        <v>4408</v>
      </c>
      <c r="X698" t="s">
        <v>21</v>
      </c>
      <c r="Y698" s="6" t="s">
        <v>4405</v>
      </c>
    </row>
    <row r="699" spans="1:25" x14ac:dyDescent="0.25">
      <c r="A699" s="6" t="s">
        <v>4159</v>
      </c>
      <c r="B699" s="6" t="s">
        <v>4165</v>
      </c>
      <c r="C699" s="6" t="s">
        <v>187</v>
      </c>
      <c r="D699" s="6" t="s">
        <v>4440</v>
      </c>
      <c r="E699" s="7">
        <v>450518.31</v>
      </c>
      <c r="F699" s="8" t="str">
        <f>CONCATENATE(Tabla_Consulta_desde_esco2016sql2[[#This Row],[CONCEPTO_1]],Tabla_Consulta_desde_esco2016sql2[[#This Row],[CONCEPTO_2]],Tabla_Consulta_desde_esco2016sql2[[#This Row],[CONCEPTO_3]])</f>
        <v>RECARGA DE COMBUSTIBLE PARA UNIDADES</v>
      </c>
      <c r="G699" s="6" t="s">
        <v>20</v>
      </c>
      <c r="H699" s="6">
        <v>19400007302</v>
      </c>
      <c r="I699" t="s">
        <v>4441</v>
      </c>
      <c r="J699" t="s">
        <v>21</v>
      </c>
      <c r="K699" t="s">
        <v>21</v>
      </c>
      <c r="L699" t="s">
        <v>21</v>
      </c>
      <c r="M699">
        <v>60232.93</v>
      </c>
      <c r="N699">
        <v>1</v>
      </c>
      <c r="P699" t="s">
        <v>4442</v>
      </c>
      <c r="Q699" t="s">
        <v>4443</v>
      </c>
      <c r="R699" t="s">
        <v>4444</v>
      </c>
      <c r="S699" t="s">
        <v>4075</v>
      </c>
      <c r="T699" t="s">
        <v>4167</v>
      </c>
      <c r="U699" t="s">
        <v>4168</v>
      </c>
      <c r="V699" t="s">
        <v>182</v>
      </c>
      <c r="W699" t="s">
        <v>4169</v>
      </c>
      <c r="X699" t="s">
        <v>4170</v>
      </c>
      <c r="Y699" s="6" t="s">
        <v>4166</v>
      </c>
    </row>
    <row r="700" spans="1:25" ht="30" x14ac:dyDescent="0.25">
      <c r="A700" s="6" t="s">
        <v>1124</v>
      </c>
      <c r="B700" s="6" t="s">
        <v>1133</v>
      </c>
      <c r="C700" s="6" t="s">
        <v>187</v>
      </c>
      <c r="D700" s="6" t="s">
        <v>1412</v>
      </c>
      <c r="E700" s="7">
        <v>23664</v>
      </c>
      <c r="F700" s="8" t="str">
        <f>CONCATENATE(Tabla_Consulta_desde_esco2016sql2[[#This Row],[CONCEPTO_1]],Tabla_Consulta_desde_esco2016sql2[[#This Row],[CONCEPTO_2]],Tabla_Consulta_desde_esco2016sql2[[#This Row],[CONCEPTO_3]])</f>
        <v>ROTULACION DE CASETA MOVIL PARA COBRO DE PREDIALCON VINIL IMPRESO EN ALTA RESOLUCION INCLUYE INS TALACION</v>
      </c>
      <c r="G700" s="6" t="s">
        <v>20</v>
      </c>
      <c r="H700" s="6">
        <v>20500000478</v>
      </c>
      <c r="I700" t="s">
        <v>2574</v>
      </c>
      <c r="J700" t="s">
        <v>2575</v>
      </c>
      <c r="K700" t="s">
        <v>2576</v>
      </c>
      <c r="L700" t="s">
        <v>21</v>
      </c>
      <c r="M700">
        <v>3264</v>
      </c>
      <c r="N700">
        <v>1</v>
      </c>
      <c r="P700" t="s">
        <v>1417</v>
      </c>
      <c r="Q700" t="s">
        <v>1418</v>
      </c>
      <c r="R700" t="s">
        <v>1419</v>
      </c>
      <c r="T700" t="s">
        <v>1135</v>
      </c>
      <c r="U700" t="s">
        <v>21</v>
      </c>
      <c r="V700" t="s">
        <v>1136</v>
      </c>
      <c r="W700" t="s">
        <v>1137</v>
      </c>
      <c r="X700" t="s">
        <v>21</v>
      </c>
      <c r="Y700" s="6" t="s">
        <v>1134</v>
      </c>
    </row>
    <row r="701" spans="1:25" x14ac:dyDescent="0.25">
      <c r="A701" s="6" t="s">
        <v>1124</v>
      </c>
      <c r="B701" s="6" t="s">
        <v>1133</v>
      </c>
      <c r="C701" s="6" t="s">
        <v>187</v>
      </c>
      <c r="D701" s="6" t="s">
        <v>1412</v>
      </c>
      <c r="E701" s="7">
        <v>440.8</v>
      </c>
      <c r="F701" s="8" t="str">
        <f>CONCATENATE(Tabla_Consulta_desde_esco2016sql2[[#This Row],[CONCEPTO_1]],Tabla_Consulta_desde_esco2016sql2[[#This Row],[CONCEPTO_2]],Tabla_Consulta_desde_esco2016sql2[[#This Row],[CONCEPTO_3]])</f>
        <v>BANNER CON PORTA BANNER MEDIDA 60* 1.60</v>
      </c>
      <c r="G701" s="6" t="s">
        <v>20</v>
      </c>
      <c r="H701" s="6">
        <v>20500000478</v>
      </c>
      <c r="I701" t="s">
        <v>2577</v>
      </c>
      <c r="J701" t="s">
        <v>21</v>
      </c>
      <c r="K701" t="s">
        <v>21</v>
      </c>
      <c r="L701" t="s">
        <v>21</v>
      </c>
      <c r="M701">
        <v>60.8</v>
      </c>
      <c r="N701">
        <v>1</v>
      </c>
      <c r="P701" t="s">
        <v>1417</v>
      </c>
      <c r="Q701" t="s">
        <v>1418</v>
      </c>
      <c r="R701" t="s">
        <v>1419</v>
      </c>
      <c r="T701" t="s">
        <v>1135</v>
      </c>
      <c r="U701" t="s">
        <v>21</v>
      </c>
      <c r="V701" t="s">
        <v>1136</v>
      </c>
      <c r="W701" t="s">
        <v>1137</v>
      </c>
      <c r="X701" t="s">
        <v>21</v>
      </c>
      <c r="Y701" s="6" t="s">
        <v>1134</v>
      </c>
    </row>
    <row r="702" spans="1:25" ht="30" x14ac:dyDescent="0.25">
      <c r="A702" s="6" t="s">
        <v>1124</v>
      </c>
      <c r="B702" s="6" t="s">
        <v>1133</v>
      </c>
      <c r="C702" s="6" t="s">
        <v>187</v>
      </c>
      <c r="D702" s="6" t="s">
        <v>1412</v>
      </c>
      <c r="E702" s="7">
        <v>34626</v>
      </c>
      <c r="F702" s="8" t="str">
        <f>CONCATENATE(Tabla_Consulta_desde_esco2016sql2[[#This Row],[CONCEPTO_1]],Tabla_Consulta_desde_esco2016sql2[[#This Row],[CONCEPTO_2]],Tabla_Consulta_desde_esco2016sql2[[#This Row],[CONCEPTO_3]])</f>
        <v>BOLETOS SORTEO PREDIAL SERIE B  IMPRESOS CON DOBLE FOLIO, MARCA DE SEMICORTE Y PEGADO EN BLOCKS</v>
      </c>
      <c r="G702" s="6" t="s">
        <v>20</v>
      </c>
      <c r="H702" s="6">
        <v>20500000478</v>
      </c>
      <c r="I702" t="s">
        <v>2578</v>
      </c>
      <c r="J702" t="s">
        <v>2579</v>
      </c>
      <c r="K702" t="s">
        <v>21</v>
      </c>
      <c r="L702" t="s">
        <v>21</v>
      </c>
      <c r="M702">
        <v>4776</v>
      </c>
      <c r="N702">
        <v>1</v>
      </c>
      <c r="P702" t="s">
        <v>1417</v>
      </c>
      <c r="Q702" t="s">
        <v>1418</v>
      </c>
      <c r="R702" t="s">
        <v>1419</v>
      </c>
      <c r="T702" t="s">
        <v>1135</v>
      </c>
      <c r="U702" t="s">
        <v>21</v>
      </c>
      <c r="V702" t="s">
        <v>1136</v>
      </c>
      <c r="W702" t="s">
        <v>1137</v>
      </c>
      <c r="X702" t="s">
        <v>21</v>
      </c>
      <c r="Y702" s="6" t="s">
        <v>1134</v>
      </c>
    </row>
    <row r="703" spans="1:25" ht="45" x14ac:dyDescent="0.25">
      <c r="A703" s="6" t="s">
        <v>1124</v>
      </c>
      <c r="B703" s="6" t="s">
        <v>1133</v>
      </c>
      <c r="C703" s="6" t="s">
        <v>187</v>
      </c>
      <c r="D703" s="6" t="s">
        <v>1412</v>
      </c>
      <c r="E703" s="7">
        <v>19886.8</v>
      </c>
      <c r="F703" s="8" t="str">
        <f>CONCATENATE(Tabla_Consulta_desde_esco2016sql2[[#This Row],[CONCEPTO_1]],Tabla_Consulta_desde_esco2016sql2[[#This Row],[CONCEPTO_2]],Tabla_Consulta_desde_esco2016sql2[[#This Row],[CONCEPTO_3]])</f>
        <v>IMPRESION DE LONA METRO CUADRADO LONAS EN: 1 WALLMART CARA A, 1 RAUL SALINAS Y CA BALLERO A, 1 RAUL SALINAS Y CABALLERO B, 1 LAS T ORRES Y PINOS</v>
      </c>
      <c r="G703" s="6" t="s">
        <v>20</v>
      </c>
      <c r="H703" s="6">
        <v>20500000478</v>
      </c>
      <c r="I703" t="s">
        <v>1413</v>
      </c>
      <c r="J703" t="s">
        <v>1414</v>
      </c>
      <c r="K703" t="s">
        <v>1415</v>
      </c>
      <c r="L703" t="s">
        <v>1416</v>
      </c>
      <c r="M703">
        <v>2743.01</v>
      </c>
      <c r="N703">
        <v>1</v>
      </c>
      <c r="P703" t="s">
        <v>1417</v>
      </c>
      <c r="Q703" t="s">
        <v>1418</v>
      </c>
      <c r="R703" t="s">
        <v>1419</v>
      </c>
      <c r="T703" t="s">
        <v>1135</v>
      </c>
      <c r="U703" t="s">
        <v>21</v>
      </c>
      <c r="V703" t="s">
        <v>1136</v>
      </c>
      <c r="W703" t="s">
        <v>1137</v>
      </c>
      <c r="X703" t="s">
        <v>21</v>
      </c>
      <c r="Y703" s="6" t="s">
        <v>1134</v>
      </c>
    </row>
    <row r="704" spans="1:25" x14ac:dyDescent="0.25">
      <c r="A704" s="6" t="s">
        <v>1124</v>
      </c>
      <c r="B704" s="6" t="s">
        <v>1133</v>
      </c>
      <c r="C704" s="6" t="s">
        <v>187</v>
      </c>
      <c r="D704" s="6" t="s">
        <v>1412</v>
      </c>
      <c r="E704" s="7">
        <v>26448</v>
      </c>
      <c r="F704" s="8" t="str">
        <f>CONCATENATE(Tabla_Consulta_desde_esco2016sql2[[#This Row],[CONCEPTO_1]],Tabla_Consulta_desde_esco2016sql2[[#This Row],[CONCEPTO_2]],Tabla_Consulta_desde_esco2016sql2[[#This Row],[CONCEPTO_3]])</f>
        <v>INSTALACION DE PANORAMICOS</v>
      </c>
      <c r="G704" s="6" t="s">
        <v>20</v>
      </c>
      <c r="H704" s="6">
        <v>20500000478</v>
      </c>
      <c r="I704" t="s">
        <v>2580</v>
      </c>
      <c r="J704" t="s">
        <v>21</v>
      </c>
      <c r="K704" t="s">
        <v>21</v>
      </c>
      <c r="L704" t="s">
        <v>21</v>
      </c>
      <c r="M704">
        <v>3648</v>
      </c>
      <c r="N704">
        <v>1</v>
      </c>
      <c r="P704" t="s">
        <v>1417</v>
      </c>
      <c r="Q704" t="s">
        <v>1418</v>
      </c>
      <c r="R704" t="s">
        <v>1419</v>
      </c>
      <c r="T704" t="s">
        <v>1135</v>
      </c>
      <c r="U704" t="s">
        <v>21</v>
      </c>
      <c r="V704" t="s">
        <v>1136</v>
      </c>
      <c r="W704" t="s">
        <v>1137</v>
      </c>
      <c r="X704" t="s">
        <v>21</v>
      </c>
      <c r="Y704" s="6" t="s">
        <v>1134</v>
      </c>
    </row>
    <row r="705" spans="1:25" x14ac:dyDescent="0.25">
      <c r="A705" s="6" t="s">
        <v>1124</v>
      </c>
      <c r="B705" s="6" t="s">
        <v>1133</v>
      </c>
      <c r="C705" s="6" t="s">
        <v>187</v>
      </c>
      <c r="D705" s="6" t="s">
        <v>1412</v>
      </c>
      <c r="E705" s="7">
        <v>4060</v>
      </c>
      <c r="F705" s="8" t="str">
        <f>CONCATENATE(Tabla_Consulta_desde_esco2016sql2[[#This Row],[CONCEPTO_1]],Tabla_Consulta_desde_esco2016sql2[[#This Row],[CONCEPTO_2]],Tabla_Consulta_desde_esco2016sql2[[#This Row],[CONCEPTO_3]])</f>
        <v>POSTER TAM.  TABLOIDE PAPEL COUCHE BRILLANTE</v>
      </c>
      <c r="G705" s="6" t="s">
        <v>20</v>
      </c>
      <c r="H705" s="6">
        <v>20500000478</v>
      </c>
      <c r="I705" t="s">
        <v>2581</v>
      </c>
      <c r="J705" t="s">
        <v>21</v>
      </c>
      <c r="K705" t="s">
        <v>21</v>
      </c>
      <c r="L705" t="s">
        <v>21</v>
      </c>
      <c r="M705">
        <v>560</v>
      </c>
      <c r="N705">
        <v>1</v>
      </c>
      <c r="P705" t="s">
        <v>1417</v>
      </c>
      <c r="Q705" t="s">
        <v>1418</v>
      </c>
      <c r="R705" t="s">
        <v>1419</v>
      </c>
      <c r="T705" t="s">
        <v>1135</v>
      </c>
      <c r="U705" t="s">
        <v>21</v>
      </c>
      <c r="V705" t="s">
        <v>1136</v>
      </c>
      <c r="W705" t="s">
        <v>1137</v>
      </c>
      <c r="X705" t="s">
        <v>21</v>
      </c>
      <c r="Y705" s="6" t="s">
        <v>1134</v>
      </c>
    </row>
    <row r="706" spans="1:25" ht="45" x14ac:dyDescent="0.25">
      <c r="A706" s="6" t="s">
        <v>1124</v>
      </c>
      <c r="B706" s="6" t="s">
        <v>1133</v>
      </c>
      <c r="C706" s="6" t="s">
        <v>187</v>
      </c>
      <c r="D706" s="6" t="s">
        <v>1412</v>
      </c>
      <c r="E706" s="7">
        <v>7099.2</v>
      </c>
      <c r="F706" s="8" t="str">
        <f>CONCATENATE(Tabla_Consulta_desde_esco2016sql2[[#This Row],[CONCEPTO_1]],Tabla_Consulta_desde_esco2016sql2[[#This Row],[CONCEPTO_2]],Tabla_Consulta_desde_esco2016sql2[[#This Row],[CONCEPTO_3]])</f>
        <v>ROTULACION DE MODULO  COBRO PREDIAL PLAZA SENDERO CON VINIL MICROPERFORADO IMPRESO EN ALTA RESOL UCION INCLUYE INSTALACION</v>
      </c>
      <c r="G706" s="6" t="s">
        <v>20</v>
      </c>
      <c r="H706" s="6">
        <v>20500000478</v>
      </c>
      <c r="I706" t="s">
        <v>2582</v>
      </c>
      <c r="J706" t="s">
        <v>2583</v>
      </c>
      <c r="K706" t="s">
        <v>2584</v>
      </c>
      <c r="L706" t="s">
        <v>21</v>
      </c>
      <c r="M706">
        <v>979.2</v>
      </c>
      <c r="N706">
        <v>1</v>
      </c>
      <c r="P706" t="s">
        <v>1417</v>
      </c>
      <c r="Q706" t="s">
        <v>1418</v>
      </c>
      <c r="R706" t="s">
        <v>1419</v>
      </c>
      <c r="T706" t="s">
        <v>1135</v>
      </c>
      <c r="U706" t="s">
        <v>21</v>
      </c>
      <c r="V706" t="s">
        <v>1136</v>
      </c>
      <c r="W706" t="s">
        <v>1137</v>
      </c>
      <c r="X706" t="s">
        <v>21</v>
      </c>
      <c r="Y706" s="6" t="s">
        <v>1134</v>
      </c>
    </row>
    <row r="707" spans="1:25" ht="45" x14ac:dyDescent="0.25">
      <c r="A707" s="6" t="s">
        <v>1124</v>
      </c>
      <c r="B707" s="6" t="s">
        <v>1133</v>
      </c>
      <c r="C707" s="6" t="s">
        <v>187</v>
      </c>
      <c r="D707" s="6" t="s">
        <v>1412</v>
      </c>
      <c r="E707" s="7">
        <v>7099.2</v>
      </c>
      <c r="F707" s="8" t="str">
        <f>CONCATENATE(Tabla_Consulta_desde_esco2016sql2[[#This Row],[CONCEPTO_1]],Tabla_Consulta_desde_esco2016sql2[[#This Row],[CONCEPTO_2]],Tabla_Consulta_desde_esco2016sql2[[#This Row],[CONCEPTO_3]])</f>
        <v>ROTULACION DE MODULO DE COBRO PREDIAL EN PLAZA BELLA CON VINIL Y MICROPERFORADOIMPRESION EN ALTA RESOLUCION INCLUYE INSTALACION</v>
      </c>
      <c r="G707" s="6" t="s">
        <v>20</v>
      </c>
      <c r="H707" s="6">
        <v>20500000478</v>
      </c>
      <c r="I707" t="s">
        <v>2585</v>
      </c>
      <c r="J707" t="s">
        <v>2586</v>
      </c>
      <c r="K707" t="s">
        <v>2587</v>
      </c>
      <c r="L707" t="s">
        <v>21</v>
      </c>
      <c r="M707">
        <v>979.2</v>
      </c>
      <c r="N707">
        <v>1</v>
      </c>
      <c r="P707" t="s">
        <v>1417</v>
      </c>
      <c r="Q707" t="s">
        <v>1418</v>
      </c>
      <c r="R707" t="s">
        <v>1419</v>
      </c>
      <c r="T707" t="s">
        <v>1135</v>
      </c>
      <c r="U707" t="s">
        <v>21</v>
      </c>
      <c r="V707" t="s">
        <v>1136</v>
      </c>
      <c r="W707" t="s">
        <v>1137</v>
      </c>
      <c r="X707" t="s">
        <v>21</v>
      </c>
      <c r="Y707" s="6" t="s">
        <v>1134</v>
      </c>
    </row>
    <row r="708" spans="1:25" x14ac:dyDescent="0.25">
      <c r="A708" s="6" t="s">
        <v>1124</v>
      </c>
      <c r="B708" s="6" t="s">
        <v>1133</v>
      </c>
      <c r="C708" s="6" t="s">
        <v>187</v>
      </c>
      <c r="D708" s="6" t="s">
        <v>1412</v>
      </c>
      <c r="E708" s="7">
        <v>28768</v>
      </c>
      <c r="F708" s="8" t="str">
        <f>CONCATENATE(Tabla_Consulta_desde_esco2016sql2[[#This Row],[CONCEPTO_1]],Tabla_Consulta_desde_esco2016sql2[[#This Row],[CONCEPTO_2]],Tabla_Consulta_desde_esco2016sql2[[#This Row],[CONCEPTO_3]])</f>
        <v>TOMBOLAS EXAGONALES FABRICADAS EN ACRILICO MEDIDA 1*.60</v>
      </c>
      <c r="G708" s="6" t="s">
        <v>20</v>
      </c>
      <c r="H708" s="6">
        <v>20500000478</v>
      </c>
      <c r="I708" t="s">
        <v>2588</v>
      </c>
      <c r="J708" t="s">
        <v>2589</v>
      </c>
      <c r="K708" t="s">
        <v>21</v>
      </c>
      <c r="L708" t="s">
        <v>21</v>
      </c>
      <c r="M708">
        <v>3968</v>
      </c>
      <c r="N708">
        <v>1</v>
      </c>
      <c r="P708" t="s">
        <v>1417</v>
      </c>
      <c r="Q708" t="s">
        <v>1418</v>
      </c>
      <c r="R708" t="s">
        <v>1419</v>
      </c>
      <c r="T708" t="s">
        <v>1135</v>
      </c>
      <c r="U708" t="s">
        <v>21</v>
      </c>
      <c r="V708" t="s">
        <v>1136</v>
      </c>
      <c r="W708" t="s">
        <v>1137</v>
      </c>
      <c r="X708" t="s">
        <v>21</v>
      </c>
      <c r="Y708" s="6" t="s">
        <v>1134</v>
      </c>
    </row>
    <row r="709" spans="1:25" ht="30" x14ac:dyDescent="0.25">
      <c r="A709" s="6" t="s">
        <v>1124</v>
      </c>
      <c r="B709" s="6" t="s">
        <v>1133</v>
      </c>
      <c r="C709" s="6" t="s">
        <v>187</v>
      </c>
      <c r="D709" s="6" t="s">
        <v>1412</v>
      </c>
      <c r="E709" s="7">
        <v>34220</v>
      </c>
      <c r="F709" s="8" t="str">
        <f>CONCATENATE(Tabla_Consulta_desde_esco2016sql2[[#This Row],[CONCEPTO_1]],Tabla_Consulta_desde_esco2016sql2[[#This Row],[CONCEPTO_2]],Tabla_Consulta_desde_esco2016sql2[[#This Row],[CONCEPTO_3]])</f>
        <v>VOLANTE PREDIAL IMPRESION DIGITAL TAMAÑO 1/2 CARTA EN PAPEL DE 130 GRS COUCHE  BRILLANTE</v>
      </c>
      <c r="G709" s="6" t="s">
        <v>20</v>
      </c>
      <c r="H709" s="6">
        <v>20500000478</v>
      </c>
      <c r="I709" t="s">
        <v>2590</v>
      </c>
      <c r="J709" t="s">
        <v>2591</v>
      </c>
      <c r="K709" t="s">
        <v>21</v>
      </c>
      <c r="L709" t="s">
        <v>21</v>
      </c>
      <c r="M709">
        <v>4720</v>
      </c>
      <c r="N709">
        <v>1</v>
      </c>
      <c r="P709" t="s">
        <v>1417</v>
      </c>
      <c r="Q709" t="s">
        <v>1418</v>
      </c>
      <c r="R709" t="s">
        <v>1419</v>
      </c>
      <c r="T709" t="s">
        <v>1135</v>
      </c>
      <c r="U709" t="s">
        <v>21</v>
      </c>
      <c r="V709" t="s">
        <v>1136</v>
      </c>
      <c r="W709" t="s">
        <v>1137</v>
      </c>
      <c r="X709" t="s">
        <v>21</v>
      </c>
      <c r="Y709" s="6" t="s">
        <v>1134</v>
      </c>
    </row>
    <row r="710" spans="1:25" ht="30" x14ac:dyDescent="0.25">
      <c r="A710" s="6" t="s">
        <v>1124</v>
      </c>
      <c r="B710" s="6" t="s">
        <v>1133</v>
      </c>
      <c r="C710" s="6" t="s">
        <v>187</v>
      </c>
      <c r="D710" s="6" t="s">
        <v>1412</v>
      </c>
      <c r="E710" s="7">
        <v>13688</v>
      </c>
      <c r="F710" s="8" t="str">
        <f>CONCATENATE(Tabla_Consulta_desde_esco2016sql2[[#This Row],[CONCEPTO_1]],Tabla_Consulta_desde_esco2016sql2[[#This Row],[CONCEPTO_2]],Tabla_Consulta_desde_esco2016sql2[[#This Row],[CONCEPTO_3]])</f>
        <v>VOLANTES  IMPRESION OFFSET TAM,  MEDIA CARTA SELECCION DE COLOR POR AMBOS LADOS EN COUCHE BRILLA NTE</v>
      </c>
      <c r="G710" s="6" t="s">
        <v>20</v>
      </c>
      <c r="H710" s="6">
        <v>20500000478</v>
      </c>
      <c r="I710" t="s">
        <v>2592</v>
      </c>
      <c r="J710" t="s">
        <v>2593</v>
      </c>
      <c r="K710" t="s">
        <v>2594</v>
      </c>
      <c r="L710" t="s">
        <v>21</v>
      </c>
      <c r="M710">
        <v>1888</v>
      </c>
      <c r="N710">
        <v>1</v>
      </c>
      <c r="P710" t="s">
        <v>1417</v>
      </c>
      <c r="Q710" t="s">
        <v>1418</v>
      </c>
      <c r="R710" t="s">
        <v>1419</v>
      </c>
      <c r="T710" t="s">
        <v>1135</v>
      </c>
      <c r="U710" t="s">
        <v>21</v>
      </c>
      <c r="V710" t="s">
        <v>1136</v>
      </c>
      <c r="W710" t="s">
        <v>1137</v>
      </c>
      <c r="X710" t="s">
        <v>21</v>
      </c>
      <c r="Y710" s="6" t="s">
        <v>1134</v>
      </c>
    </row>
    <row r="711" spans="1:25" x14ac:dyDescent="0.25">
      <c r="A711" s="6" t="s">
        <v>1168</v>
      </c>
      <c r="B711" s="6" t="s">
        <v>1173</v>
      </c>
      <c r="C711" s="6" t="s">
        <v>187</v>
      </c>
      <c r="D711" s="6" t="s">
        <v>1366</v>
      </c>
      <c r="E711" s="7">
        <v>260.01</v>
      </c>
      <c r="F711" s="8" t="str">
        <f>CONCATENATE(Tabla_Consulta_desde_esco2016sql2[[#This Row],[CONCEPTO_1]],Tabla_Consulta_desde_esco2016sql2[[#This Row],[CONCEPTO_2]],Tabla_Consulta_desde_esco2016sql2[[#This Row],[CONCEPTO_3]])</f>
        <v>LLAVE JARDINERA RUGO</v>
      </c>
      <c r="G711" s="6" t="s">
        <v>20</v>
      </c>
      <c r="H711" s="6">
        <v>20500000479</v>
      </c>
      <c r="I711" t="s">
        <v>1367</v>
      </c>
      <c r="J711" t="s">
        <v>21</v>
      </c>
      <c r="K711" t="s">
        <v>21</v>
      </c>
      <c r="L711" t="s">
        <v>21</v>
      </c>
      <c r="M711">
        <v>35.86</v>
      </c>
      <c r="N711">
        <v>1</v>
      </c>
      <c r="P711" t="s">
        <v>1368</v>
      </c>
      <c r="Q711" t="s">
        <v>1369</v>
      </c>
      <c r="R711" t="s">
        <v>1370</v>
      </c>
      <c r="T711" t="s">
        <v>1175</v>
      </c>
      <c r="U711" t="s">
        <v>1176</v>
      </c>
      <c r="V711" t="s">
        <v>1177</v>
      </c>
      <c r="W711" t="s">
        <v>1178</v>
      </c>
      <c r="X711" t="s">
        <v>21</v>
      </c>
      <c r="Y711" s="6" t="s">
        <v>1174</v>
      </c>
    </row>
    <row r="712" spans="1:25" x14ac:dyDescent="0.25">
      <c r="A712" s="6" t="s">
        <v>1168</v>
      </c>
      <c r="B712" s="6" t="s">
        <v>1173</v>
      </c>
      <c r="C712" s="6" t="s">
        <v>187</v>
      </c>
      <c r="D712" s="6" t="s">
        <v>1366</v>
      </c>
      <c r="E712" s="7">
        <v>394.98</v>
      </c>
      <c r="F712" s="8" t="str">
        <f>CONCATENATE(Tabla_Consulta_desde_esco2016sql2[[#This Row],[CONCEPTO_1]],Tabla_Consulta_desde_esco2016sql2[[#This Row],[CONCEPTO_2]],Tabla_Consulta_desde_esco2016sql2[[#This Row],[CONCEPTO_3]])</f>
        <v>MANGUERA COFLEX 1/2-7/8</v>
      </c>
      <c r="G712" s="6" t="s">
        <v>20</v>
      </c>
      <c r="H712" s="6">
        <v>20500000479</v>
      </c>
      <c r="I712" t="s">
        <v>789</v>
      </c>
      <c r="J712" t="s">
        <v>21</v>
      </c>
      <c r="K712" t="s">
        <v>21</v>
      </c>
      <c r="L712" t="s">
        <v>21</v>
      </c>
      <c r="M712">
        <v>54.48</v>
      </c>
      <c r="N712">
        <v>1</v>
      </c>
      <c r="P712" t="s">
        <v>1368</v>
      </c>
      <c r="Q712" t="s">
        <v>1369</v>
      </c>
      <c r="R712" t="s">
        <v>1370</v>
      </c>
      <c r="T712" t="s">
        <v>1175</v>
      </c>
      <c r="U712" t="s">
        <v>1176</v>
      </c>
      <c r="V712" t="s">
        <v>1177</v>
      </c>
      <c r="W712" t="s">
        <v>1178</v>
      </c>
      <c r="X712" t="s">
        <v>21</v>
      </c>
      <c r="Y712" s="6" t="s">
        <v>1174</v>
      </c>
    </row>
    <row r="713" spans="1:25" x14ac:dyDescent="0.25">
      <c r="A713" s="6" t="s">
        <v>1168</v>
      </c>
      <c r="B713" s="6" t="s">
        <v>1173</v>
      </c>
      <c r="C713" s="6" t="s">
        <v>187</v>
      </c>
      <c r="D713" s="6" t="s">
        <v>1366</v>
      </c>
      <c r="E713" s="7">
        <v>823.6</v>
      </c>
      <c r="F713" s="8" t="str">
        <f>CONCATENATE(Tabla_Consulta_desde_esco2016sql2[[#This Row],[CONCEPTO_1]],Tabla_Consulta_desde_esco2016sql2[[#This Row],[CONCEPTO_2]],Tabla_Consulta_desde_esco2016sql2[[#This Row],[CONCEPTO_3]])</f>
        <v>MANGUERA COPLEX T 1/2 X 1/2</v>
      </c>
      <c r="G713" s="6" t="s">
        <v>20</v>
      </c>
      <c r="H713" s="6">
        <v>20500000479</v>
      </c>
      <c r="I713" t="s">
        <v>793</v>
      </c>
      <c r="J713" t="s">
        <v>21</v>
      </c>
      <c r="K713" t="s">
        <v>21</v>
      </c>
      <c r="L713" t="s">
        <v>21</v>
      </c>
      <c r="M713">
        <v>113.6</v>
      </c>
      <c r="N713">
        <v>1</v>
      </c>
      <c r="P713" t="s">
        <v>1368</v>
      </c>
      <c r="Q713" t="s">
        <v>1369</v>
      </c>
      <c r="R713" t="s">
        <v>1370</v>
      </c>
      <c r="T713" t="s">
        <v>1175</v>
      </c>
      <c r="U713" t="s">
        <v>1176</v>
      </c>
      <c r="V713" t="s">
        <v>1177</v>
      </c>
      <c r="W713" t="s">
        <v>1178</v>
      </c>
      <c r="X713" t="s">
        <v>21</v>
      </c>
      <c r="Y713" s="6" t="s">
        <v>1174</v>
      </c>
    </row>
    <row r="714" spans="1:25" x14ac:dyDescent="0.25">
      <c r="A714" s="6" t="s">
        <v>1168</v>
      </c>
      <c r="B714" s="6" t="s">
        <v>1173</v>
      </c>
      <c r="C714" s="6" t="s">
        <v>187</v>
      </c>
      <c r="D714" s="6" t="s">
        <v>1366</v>
      </c>
      <c r="E714" s="7">
        <v>150.80000000000001</v>
      </c>
      <c r="F714" s="8" t="str">
        <f>CONCATENATE(Tabla_Consulta_desde_esco2016sql2[[#This Row],[CONCEPTO_1]],Tabla_Consulta_desde_esco2016sql2[[#This Row],[CONCEPTO_2]],Tabla_Consulta_desde_esco2016sql2[[#This Row],[CONCEPTO_3]])</f>
        <v>NIPLE DE 1/2 * 1</v>
      </c>
      <c r="G714" s="6" t="s">
        <v>20</v>
      </c>
      <c r="H714" s="6">
        <v>20500000479</v>
      </c>
      <c r="I714" t="s">
        <v>1371</v>
      </c>
      <c r="J714" t="s">
        <v>21</v>
      </c>
      <c r="K714" t="s">
        <v>21</v>
      </c>
      <c r="L714" t="s">
        <v>21</v>
      </c>
      <c r="M714">
        <v>20.8</v>
      </c>
      <c r="N714">
        <v>1</v>
      </c>
      <c r="P714" t="s">
        <v>1368</v>
      </c>
      <c r="Q714" t="s">
        <v>1369</v>
      </c>
      <c r="R714" t="s">
        <v>1370</v>
      </c>
      <c r="T714" t="s">
        <v>1175</v>
      </c>
      <c r="U714" t="s">
        <v>1176</v>
      </c>
      <c r="V714" t="s">
        <v>1177</v>
      </c>
      <c r="W714" t="s">
        <v>1178</v>
      </c>
      <c r="X714" t="s">
        <v>21</v>
      </c>
      <c r="Y714" s="6" t="s">
        <v>1174</v>
      </c>
    </row>
    <row r="715" spans="1:25" x14ac:dyDescent="0.25">
      <c r="A715" s="6" t="s">
        <v>1168</v>
      </c>
      <c r="B715" s="6" t="s">
        <v>1173</v>
      </c>
      <c r="C715" s="6" t="s">
        <v>187</v>
      </c>
      <c r="D715" s="6" t="s">
        <v>1366</v>
      </c>
      <c r="E715" s="7">
        <v>162.4</v>
      </c>
      <c r="F715" s="8" t="str">
        <f>CONCATENATE(Tabla_Consulta_desde_esco2016sql2[[#This Row],[CONCEPTO_1]],Tabla_Consulta_desde_esco2016sql2[[#This Row],[CONCEPTO_2]],Tabla_Consulta_desde_esco2016sql2[[#This Row],[CONCEPTO_3]])</f>
        <v>SOLDADURA 6013 1/8</v>
      </c>
      <c r="G715" s="6" t="s">
        <v>20</v>
      </c>
      <c r="H715" s="6">
        <v>20500000479</v>
      </c>
      <c r="I715" t="s">
        <v>795</v>
      </c>
      <c r="J715" t="s">
        <v>21</v>
      </c>
      <c r="K715" t="s">
        <v>21</v>
      </c>
      <c r="L715" t="s">
        <v>21</v>
      </c>
      <c r="M715">
        <v>22.4</v>
      </c>
      <c r="N715">
        <v>1</v>
      </c>
      <c r="P715" t="s">
        <v>1368</v>
      </c>
      <c r="Q715" t="s">
        <v>1369</v>
      </c>
      <c r="R715" t="s">
        <v>1370</v>
      </c>
      <c r="T715" t="s">
        <v>1175</v>
      </c>
      <c r="U715" t="s">
        <v>1176</v>
      </c>
      <c r="V715" t="s">
        <v>1177</v>
      </c>
      <c r="W715" t="s">
        <v>1178</v>
      </c>
      <c r="X715" t="s">
        <v>21</v>
      </c>
      <c r="Y715" s="6" t="s">
        <v>1174</v>
      </c>
    </row>
    <row r="716" spans="1:25" x14ac:dyDescent="0.25">
      <c r="A716" s="6" t="s">
        <v>1168</v>
      </c>
      <c r="B716" s="6" t="s">
        <v>1173</v>
      </c>
      <c r="C716" s="6" t="s">
        <v>187</v>
      </c>
      <c r="D716" s="6" t="s">
        <v>1366</v>
      </c>
      <c r="E716" s="7">
        <v>44.08</v>
      </c>
      <c r="F716" s="8" t="str">
        <f>CONCATENATE(Tabla_Consulta_desde_esco2016sql2[[#This Row],[CONCEPTO_1]],Tabla_Consulta_desde_esco2016sql2[[#This Row],[CONCEPTO_2]],Tabla_Consulta_desde_esco2016sql2[[#This Row],[CONCEPTO_3]])</f>
        <v>TAPON CACHUCHA DE 1/2" PVC</v>
      </c>
      <c r="G716" s="6" t="s">
        <v>20</v>
      </c>
      <c r="H716" s="6">
        <v>20500000479</v>
      </c>
      <c r="I716" t="s">
        <v>1372</v>
      </c>
      <c r="J716" t="s">
        <v>21</v>
      </c>
      <c r="K716" t="s">
        <v>21</v>
      </c>
      <c r="L716" t="s">
        <v>21</v>
      </c>
      <c r="M716">
        <v>6.08</v>
      </c>
      <c r="N716">
        <v>1</v>
      </c>
      <c r="P716" t="s">
        <v>1368</v>
      </c>
      <c r="Q716" t="s">
        <v>1369</v>
      </c>
      <c r="R716" t="s">
        <v>1370</v>
      </c>
      <c r="T716" t="s">
        <v>1175</v>
      </c>
      <c r="U716" t="s">
        <v>1176</v>
      </c>
      <c r="V716" t="s">
        <v>1177</v>
      </c>
      <c r="W716" t="s">
        <v>1178</v>
      </c>
      <c r="X716" t="s">
        <v>21</v>
      </c>
      <c r="Y716" s="6" t="s">
        <v>1174</v>
      </c>
    </row>
    <row r="717" spans="1:25" x14ac:dyDescent="0.25">
      <c r="A717" s="6" t="s">
        <v>1168</v>
      </c>
      <c r="B717" s="6" t="s">
        <v>1173</v>
      </c>
      <c r="C717" s="6" t="s">
        <v>187</v>
      </c>
      <c r="D717" s="6" t="s">
        <v>1366</v>
      </c>
      <c r="E717" s="7">
        <v>52.2</v>
      </c>
      <c r="F717" s="8" t="str">
        <f>CONCATENATE(Tabla_Consulta_desde_esco2016sql2[[#This Row],[CONCEPTO_1]],Tabla_Consulta_desde_esco2016sql2[[#This Row],[CONCEPTO_2]],Tabla_Consulta_desde_esco2016sql2[[#This Row],[CONCEPTO_3]])</f>
        <v>TAPON CACHUCHA E 3/4" PVC</v>
      </c>
      <c r="G717" s="6" t="s">
        <v>20</v>
      </c>
      <c r="H717" s="6">
        <v>20500000479</v>
      </c>
      <c r="I717" t="s">
        <v>1373</v>
      </c>
      <c r="J717" t="s">
        <v>21</v>
      </c>
      <c r="K717" t="s">
        <v>21</v>
      </c>
      <c r="L717" t="s">
        <v>21</v>
      </c>
      <c r="M717">
        <v>7.2</v>
      </c>
      <c r="N717">
        <v>1</v>
      </c>
      <c r="P717" t="s">
        <v>1368</v>
      </c>
      <c r="Q717" t="s">
        <v>1369</v>
      </c>
      <c r="R717" t="s">
        <v>1370</v>
      </c>
      <c r="T717" t="s">
        <v>1175</v>
      </c>
      <c r="U717" t="s">
        <v>1176</v>
      </c>
      <c r="V717" t="s">
        <v>1177</v>
      </c>
      <c r="W717" t="s">
        <v>1178</v>
      </c>
      <c r="X717" t="s">
        <v>21</v>
      </c>
      <c r="Y717" s="6" t="s">
        <v>1174</v>
      </c>
    </row>
    <row r="718" spans="1:25" x14ac:dyDescent="0.25">
      <c r="A718" s="6" t="s">
        <v>1168</v>
      </c>
      <c r="B718" s="6" t="s">
        <v>1173</v>
      </c>
      <c r="C718" s="6" t="s">
        <v>187</v>
      </c>
      <c r="D718" s="6" t="s">
        <v>1366</v>
      </c>
      <c r="E718" s="7">
        <v>243.6</v>
      </c>
      <c r="F718" s="8" t="str">
        <f>CONCATENATE(Tabla_Consulta_desde_esco2016sql2[[#This Row],[CONCEPTO_1]],Tabla_Consulta_desde_esco2016sql2[[#This Row],[CONCEPTO_2]],Tabla_Consulta_desde_esco2016sql2[[#This Row],[CONCEPTO_3]])</f>
        <v>TRAMPA PARA LAVABO</v>
      </c>
      <c r="G718" s="6" t="s">
        <v>20</v>
      </c>
      <c r="H718" s="6">
        <v>20500000479</v>
      </c>
      <c r="I718" t="s">
        <v>1374</v>
      </c>
      <c r="J718" t="s">
        <v>21</v>
      </c>
      <c r="K718" t="s">
        <v>21</v>
      </c>
      <c r="L718" t="s">
        <v>21</v>
      </c>
      <c r="M718">
        <v>33.6</v>
      </c>
      <c r="N718">
        <v>1</v>
      </c>
      <c r="P718" t="s">
        <v>1368</v>
      </c>
      <c r="Q718" t="s">
        <v>1369</v>
      </c>
      <c r="R718" t="s">
        <v>1370</v>
      </c>
      <c r="T718" t="s">
        <v>1175</v>
      </c>
      <c r="U718" t="s">
        <v>1176</v>
      </c>
      <c r="V718" t="s">
        <v>1177</v>
      </c>
      <c r="W718" t="s">
        <v>1178</v>
      </c>
      <c r="X718" t="s">
        <v>21</v>
      </c>
      <c r="Y718" s="6" t="s">
        <v>1174</v>
      </c>
    </row>
    <row r="719" spans="1:25" x14ac:dyDescent="0.25">
      <c r="A719" s="6" t="s">
        <v>1168</v>
      </c>
      <c r="B719" s="6" t="s">
        <v>1173</v>
      </c>
      <c r="C719" s="6" t="s">
        <v>187</v>
      </c>
      <c r="D719" s="6" t="s">
        <v>1366</v>
      </c>
      <c r="E719" s="7">
        <v>628.72</v>
      </c>
      <c r="F719" s="8" t="str">
        <f>CONCATENATE(Tabla_Consulta_desde_esco2016sql2[[#This Row],[CONCEPTO_1]],Tabla_Consulta_desde_esco2016sql2[[#This Row],[CONCEPTO_2]],Tabla_Consulta_desde_esco2016sql2[[#This Row],[CONCEPTO_3]])</f>
        <v>TUBO DE SILICON</v>
      </c>
      <c r="G719" s="6" t="s">
        <v>20</v>
      </c>
      <c r="H719" s="6">
        <v>20500000479</v>
      </c>
      <c r="I719" t="s">
        <v>1375</v>
      </c>
      <c r="J719" t="s">
        <v>21</v>
      </c>
      <c r="K719" t="s">
        <v>21</v>
      </c>
      <c r="L719" t="s">
        <v>21</v>
      </c>
      <c r="M719">
        <v>86.72</v>
      </c>
      <c r="N719">
        <v>1</v>
      </c>
      <c r="P719" t="s">
        <v>1368</v>
      </c>
      <c r="Q719" t="s">
        <v>1369</v>
      </c>
      <c r="R719" t="s">
        <v>1370</v>
      </c>
      <c r="T719" t="s">
        <v>1175</v>
      </c>
      <c r="U719" t="s">
        <v>1176</v>
      </c>
      <c r="V719" t="s">
        <v>1177</v>
      </c>
      <c r="W719" t="s">
        <v>1178</v>
      </c>
      <c r="X719" t="s">
        <v>21</v>
      </c>
      <c r="Y719" s="6" t="s">
        <v>1174</v>
      </c>
    </row>
    <row r="720" spans="1:25" x14ac:dyDescent="0.25">
      <c r="A720" s="6" t="s">
        <v>1168</v>
      </c>
      <c r="B720" s="6" t="s">
        <v>1173</v>
      </c>
      <c r="C720" s="6" t="s">
        <v>187</v>
      </c>
      <c r="D720" s="6" t="s">
        <v>1366</v>
      </c>
      <c r="E720" s="7">
        <v>1095.04</v>
      </c>
      <c r="F720" s="8" t="str">
        <f>CONCATENATE(Tabla_Consulta_desde_esco2016sql2[[#This Row],[CONCEPTO_1]],Tabla_Consulta_desde_esco2016sql2[[#This Row],[CONCEPTO_2]],Tabla_Consulta_desde_esco2016sql2[[#This Row],[CONCEPTO_3]])</f>
        <v>TUBO PVC 2"</v>
      </c>
      <c r="G720" s="6" t="s">
        <v>20</v>
      </c>
      <c r="H720" s="6">
        <v>20500000479</v>
      </c>
      <c r="I720" t="s">
        <v>1376</v>
      </c>
      <c r="J720" t="s">
        <v>21</v>
      </c>
      <c r="K720" t="s">
        <v>21</v>
      </c>
      <c r="L720" t="s">
        <v>21</v>
      </c>
      <c r="M720">
        <v>151.04</v>
      </c>
      <c r="N720">
        <v>1</v>
      </c>
      <c r="P720" t="s">
        <v>1368</v>
      </c>
      <c r="Q720" t="s">
        <v>1369</v>
      </c>
      <c r="R720" t="s">
        <v>1370</v>
      </c>
      <c r="T720" t="s">
        <v>1175</v>
      </c>
      <c r="U720" t="s">
        <v>1176</v>
      </c>
      <c r="V720" t="s">
        <v>1177</v>
      </c>
      <c r="W720" t="s">
        <v>1178</v>
      </c>
      <c r="X720" t="s">
        <v>21</v>
      </c>
      <c r="Y720" s="6" t="s">
        <v>1174</v>
      </c>
    </row>
    <row r="721" spans="1:25" x14ac:dyDescent="0.25">
      <c r="A721" s="6" t="s">
        <v>1168</v>
      </c>
      <c r="B721" s="6" t="s">
        <v>1173</v>
      </c>
      <c r="C721" s="6" t="s">
        <v>187</v>
      </c>
      <c r="D721" s="6" t="s">
        <v>2595</v>
      </c>
      <c r="E721" s="7">
        <v>3132</v>
      </c>
      <c r="F721" s="8" t="str">
        <f>CONCATENATE(Tabla_Consulta_desde_esco2016sql2[[#This Row],[CONCEPTO_1]],Tabla_Consulta_desde_esco2016sql2[[#This Row],[CONCEPTO_2]],Tabla_Consulta_desde_esco2016sql2[[#This Row],[CONCEPTO_3]])</f>
        <v>EMBOLOS  PARA MIGITORIO</v>
      </c>
      <c r="G721" s="6" t="s">
        <v>20</v>
      </c>
      <c r="H721" s="6">
        <v>20500000479</v>
      </c>
      <c r="I721" t="s">
        <v>2596</v>
      </c>
      <c r="J721" t="s">
        <v>21</v>
      </c>
      <c r="K721" t="s">
        <v>21</v>
      </c>
      <c r="L721" t="s">
        <v>21</v>
      </c>
      <c r="M721">
        <v>432</v>
      </c>
      <c r="N721">
        <v>1</v>
      </c>
      <c r="P721" t="s">
        <v>2597</v>
      </c>
      <c r="Q721" t="s">
        <v>2598</v>
      </c>
      <c r="R721" t="s">
        <v>2599</v>
      </c>
      <c r="T721" t="s">
        <v>1175</v>
      </c>
      <c r="U721" t="s">
        <v>1176</v>
      </c>
      <c r="V721" t="s">
        <v>1177</v>
      </c>
      <c r="W721" t="s">
        <v>1178</v>
      </c>
      <c r="X721" t="s">
        <v>21</v>
      </c>
      <c r="Y721" s="6" t="s">
        <v>1174</v>
      </c>
    </row>
    <row r="722" spans="1:25" x14ac:dyDescent="0.25">
      <c r="A722" s="6" t="s">
        <v>1168</v>
      </c>
      <c r="B722" s="6" t="s">
        <v>1173</v>
      </c>
      <c r="C722" s="6" t="s">
        <v>187</v>
      </c>
      <c r="D722" s="6" t="s">
        <v>2595</v>
      </c>
      <c r="E722" s="7">
        <v>129873.60000000001</v>
      </c>
      <c r="F722" s="8" t="str">
        <f>CONCATENATE(Tabla_Consulta_desde_esco2016sql2[[#This Row],[CONCEPTO_1]],Tabla_Consulta_desde_esco2016sql2[[#This Row],[CONCEPTO_2]],Tabla_Consulta_desde_esco2016sql2[[#This Row],[CONCEPTO_3]])</f>
        <v>FLUSOMETRO DE PALANCA PARA MIGITORIO</v>
      </c>
      <c r="G722" s="6" t="s">
        <v>20</v>
      </c>
      <c r="H722" s="6">
        <v>20500000479</v>
      </c>
      <c r="I722" t="s">
        <v>2600</v>
      </c>
      <c r="J722" t="s">
        <v>21</v>
      </c>
      <c r="K722" t="s">
        <v>21</v>
      </c>
      <c r="L722" t="s">
        <v>21</v>
      </c>
      <c r="M722">
        <v>17913.599999999999</v>
      </c>
      <c r="N722">
        <v>1</v>
      </c>
      <c r="P722" t="s">
        <v>2597</v>
      </c>
      <c r="Q722" t="s">
        <v>2598</v>
      </c>
      <c r="R722" t="s">
        <v>2599</v>
      </c>
      <c r="T722" t="s">
        <v>1175</v>
      </c>
      <c r="U722" t="s">
        <v>1176</v>
      </c>
      <c r="V722" t="s">
        <v>1177</v>
      </c>
      <c r="W722" t="s">
        <v>1178</v>
      </c>
      <c r="X722" t="s">
        <v>21</v>
      </c>
      <c r="Y722" s="6" t="s">
        <v>1174</v>
      </c>
    </row>
    <row r="723" spans="1:25" x14ac:dyDescent="0.25">
      <c r="A723" s="6" t="s">
        <v>1168</v>
      </c>
      <c r="B723" s="6" t="s">
        <v>1173</v>
      </c>
      <c r="C723" s="6" t="s">
        <v>187</v>
      </c>
      <c r="D723" s="6" t="s">
        <v>2601</v>
      </c>
      <c r="E723" s="7">
        <v>6090</v>
      </c>
      <c r="F723" s="8" t="str">
        <f>CONCATENATE(Tabla_Consulta_desde_esco2016sql2[[#This Row],[CONCEPTO_1]],Tabla_Consulta_desde_esco2016sql2[[#This Row],[CONCEPTO_2]],Tabla_Consulta_desde_esco2016sql2[[#This Row],[CONCEPTO_3]])</f>
        <v>CEMENTO GRIS  50 KG</v>
      </c>
      <c r="G723" s="6" t="s">
        <v>20</v>
      </c>
      <c r="H723" s="6">
        <v>20500000479</v>
      </c>
      <c r="I723" t="s">
        <v>2602</v>
      </c>
      <c r="J723" t="s">
        <v>21</v>
      </c>
      <c r="K723" t="s">
        <v>21</v>
      </c>
      <c r="L723" t="s">
        <v>21</v>
      </c>
      <c r="M723">
        <v>840</v>
      </c>
      <c r="N723">
        <v>1</v>
      </c>
      <c r="P723" t="s">
        <v>2603</v>
      </c>
      <c r="Q723" t="s">
        <v>2604</v>
      </c>
      <c r="R723" t="s">
        <v>2605</v>
      </c>
      <c r="T723" t="s">
        <v>1175</v>
      </c>
      <c r="U723" t="s">
        <v>1176</v>
      </c>
      <c r="V723" t="s">
        <v>1177</v>
      </c>
      <c r="W723" t="s">
        <v>1178</v>
      </c>
      <c r="X723" t="s">
        <v>21</v>
      </c>
      <c r="Y723" s="6" t="s">
        <v>1174</v>
      </c>
    </row>
    <row r="724" spans="1:25" x14ac:dyDescent="0.25">
      <c r="A724" s="6" t="s">
        <v>1168</v>
      </c>
      <c r="B724" s="6" t="s">
        <v>1173</v>
      </c>
      <c r="C724" s="6" t="s">
        <v>187</v>
      </c>
      <c r="D724" s="6" t="s">
        <v>2601</v>
      </c>
      <c r="E724" s="7">
        <v>4790.8</v>
      </c>
      <c r="F724" s="8" t="str">
        <f>CONCATENATE(Tabla_Consulta_desde_esco2016sql2[[#This Row],[CONCEPTO_1]],Tabla_Consulta_desde_esco2016sql2[[#This Row],[CONCEPTO_2]],Tabla_Consulta_desde_esco2016sql2[[#This Row],[CONCEPTO_3]])</f>
        <v>MIXTO</v>
      </c>
      <c r="G724" s="6" t="s">
        <v>20</v>
      </c>
      <c r="H724" s="6">
        <v>20500000479</v>
      </c>
      <c r="I724" t="s">
        <v>738</v>
      </c>
      <c r="J724" t="s">
        <v>21</v>
      </c>
      <c r="K724" t="s">
        <v>21</v>
      </c>
      <c r="L724" t="s">
        <v>21</v>
      </c>
      <c r="M724">
        <v>660.8</v>
      </c>
      <c r="N724">
        <v>1</v>
      </c>
      <c r="P724" t="s">
        <v>2603</v>
      </c>
      <c r="Q724" t="s">
        <v>2604</v>
      </c>
      <c r="R724" t="s">
        <v>2605</v>
      </c>
      <c r="T724" t="s">
        <v>1175</v>
      </c>
      <c r="U724" t="s">
        <v>1176</v>
      </c>
      <c r="V724" t="s">
        <v>1177</v>
      </c>
      <c r="W724" t="s">
        <v>1178</v>
      </c>
      <c r="X724" t="s">
        <v>21</v>
      </c>
      <c r="Y724" s="6" t="s">
        <v>1174</v>
      </c>
    </row>
    <row r="725" spans="1:25" x14ac:dyDescent="0.25">
      <c r="A725" s="6" t="s">
        <v>1168</v>
      </c>
      <c r="B725" s="6" t="s">
        <v>1173</v>
      </c>
      <c r="C725" s="6" t="s">
        <v>187</v>
      </c>
      <c r="D725" s="6" t="s">
        <v>2606</v>
      </c>
      <c r="E725" s="7">
        <v>21698.5</v>
      </c>
      <c r="F725" s="8" t="str">
        <f>CONCATENATE(Tabla_Consulta_desde_esco2016sql2[[#This Row],[CONCEPTO_1]],Tabla_Consulta_desde_esco2016sql2[[#This Row],[CONCEPTO_2]],Tabla_Consulta_desde_esco2016sql2[[#This Row],[CONCEPTO_3]])</f>
        <v>SUMINISTRO DE CONTACTOR TRIFASICO  50 AMPS DE 220 VOLTS SD</v>
      </c>
      <c r="G725" s="6" t="s">
        <v>20</v>
      </c>
      <c r="H725" s="6">
        <v>20500000479</v>
      </c>
      <c r="I725" t="s">
        <v>2607</v>
      </c>
      <c r="J725" t="s">
        <v>2608</v>
      </c>
      <c r="K725" t="s">
        <v>21</v>
      </c>
      <c r="L725" t="s">
        <v>21</v>
      </c>
      <c r="M725">
        <v>2992.9</v>
      </c>
      <c r="N725">
        <v>1</v>
      </c>
      <c r="P725" t="s">
        <v>2609</v>
      </c>
      <c r="Q725" t="s">
        <v>2610</v>
      </c>
      <c r="R725" t="s">
        <v>2611</v>
      </c>
      <c r="T725" t="s">
        <v>1175</v>
      </c>
      <c r="U725" t="s">
        <v>1176</v>
      </c>
      <c r="V725" t="s">
        <v>1177</v>
      </c>
      <c r="W725" t="s">
        <v>1178</v>
      </c>
      <c r="X725" t="s">
        <v>21</v>
      </c>
      <c r="Y725" s="6" t="s">
        <v>1174</v>
      </c>
    </row>
    <row r="726" spans="1:25" x14ac:dyDescent="0.25">
      <c r="A726" s="6" t="s">
        <v>1168</v>
      </c>
      <c r="B726" s="6" t="s">
        <v>1173</v>
      </c>
      <c r="C726" s="6" t="s">
        <v>187</v>
      </c>
      <c r="D726" s="6" t="s">
        <v>2612</v>
      </c>
      <c r="E726" s="7">
        <v>7308</v>
      </c>
      <c r="F726" s="8" t="str">
        <f>CONCATENATE(Tabla_Consulta_desde_esco2016sql2[[#This Row],[CONCEPTO_1]],Tabla_Consulta_desde_esco2016sql2[[#This Row],[CONCEPTO_2]],Tabla_Consulta_desde_esco2016sql2[[#This Row],[CONCEPTO_3]])</f>
        <v>CEMENTO GRIS  B 50 KG</v>
      </c>
      <c r="G726" s="6" t="s">
        <v>20</v>
      </c>
      <c r="H726" s="6">
        <v>20500000479</v>
      </c>
      <c r="I726" t="s">
        <v>2613</v>
      </c>
      <c r="J726" t="s">
        <v>21</v>
      </c>
      <c r="K726" t="s">
        <v>21</v>
      </c>
      <c r="L726" t="s">
        <v>21</v>
      </c>
      <c r="M726">
        <v>1008</v>
      </c>
      <c r="N726">
        <v>1</v>
      </c>
      <c r="P726" t="s">
        <v>2614</v>
      </c>
      <c r="Q726" t="s">
        <v>2615</v>
      </c>
      <c r="R726" t="s">
        <v>2616</v>
      </c>
      <c r="T726" t="s">
        <v>1175</v>
      </c>
      <c r="U726" t="s">
        <v>1176</v>
      </c>
      <c r="V726" t="s">
        <v>1177</v>
      </c>
      <c r="W726" t="s">
        <v>1178</v>
      </c>
      <c r="X726" t="s">
        <v>21</v>
      </c>
      <c r="Y726" s="6" t="s">
        <v>1174</v>
      </c>
    </row>
    <row r="727" spans="1:25" x14ac:dyDescent="0.25">
      <c r="A727" s="6" t="s">
        <v>1168</v>
      </c>
      <c r="B727" s="6" t="s">
        <v>1173</v>
      </c>
      <c r="C727" s="6" t="s">
        <v>187</v>
      </c>
      <c r="D727" s="6" t="s">
        <v>2612</v>
      </c>
      <c r="E727" s="7">
        <v>4141.2</v>
      </c>
      <c r="F727" s="8" t="str">
        <f>CONCATENATE(Tabla_Consulta_desde_esco2016sql2[[#This Row],[CONCEPTO_1]],Tabla_Consulta_desde_esco2016sql2[[#This Row],[CONCEPTO_2]],Tabla_Consulta_desde_esco2016sql2[[#This Row],[CONCEPTO_3]])</f>
        <v>MIXTO</v>
      </c>
      <c r="G727" s="6" t="s">
        <v>20</v>
      </c>
      <c r="H727" s="6">
        <v>20500000479</v>
      </c>
      <c r="I727" t="s">
        <v>738</v>
      </c>
      <c r="J727" t="s">
        <v>21</v>
      </c>
      <c r="K727" t="s">
        <v>21</v>
      </c>
      <c r="L727" t="s">
        <v>21</v>
      </c>
      <c r="M727">
        <v>571.20000000000005</v>
      </c>
      <c r="N727">
        <v>1</v>
      </c>
      <c r="P727" t="s">
        <v>2614</v>
      </c>
      <c r="Q727" t="s">
        <v>2615</v>
      </c>
      <c r="R727" t="s">
        <v>2616</v>
      </c>
      <c r="T727" t="s">
        <v>1175</v>
      </c>
      <c r="U727" t="s">
        <v>1176</v>
      </c>
      <c r="V727" t="s">
        <v>1177</v>
      </c>
      <c r="W727" t="s">
        <v>1178</v>
      </c>
      <c r="X727" t="s">
        <v>21</v>
      </c>
      <c r="Y727" s="6" t="s">
        <v>1174</v>
      </c>
    </row>
    <row r="728" spans="1:25" x14ac:dyDescent="0.25">
      <c r="A728" s="6" t="s">
        <v>1168</v>
      </c>
      <c r="B728" s="6" t="s">
        <v>1173</v>
      </c>
      <c r="C728" s="6" t="s">
        <v>187</v>
      </c>
      <c r="D728" s="6" t="s">
        <v>2617</v>
      </c>
      <c r="E728" s="7">
        <v>2180</v>
      </c>
      <c r="F728" s="8" t="str">
        <f>CONCATENATE(Tabla_Consulta_desde_esco2016sql2[[#This Row],[CONCEPTO_1]],Tabla_Consulta_desde_esco2016sql2[[#This Row],[CONCEPTO_2]],Tabla_Consulta_desde_esco2016sql2[[#This Row],[CONCEPTO_3]])</f>
        <v>CEMENTO GRIS  50 KG</v>
      </c>
      <c r="G728" s="6" t="s">
        <v>20</v>
      </c>
      <c r="H728" s="6">
        <v>20500000479</v>
      </c>
      <c r="I728" t="s">
        <v>2602</v>
      </c>
      <c r="J728" t="s">
        <v>21</v>
      </c>
      <c r="K728" t="s">
        <v>21</v>
      </c>
      <c r="L728" t="s">
        <v>21</v>
      </c>
      <c r="M728">
        <v>300.69</v>
      </c>
      <c r="N728">
        <v>1</v>
      </c>
      <c r="P728" t="s">
        <v>2618</v>
      </c>
      <c r="Q728" t="s">
        <v>2619</v>
      </c>
      <c r="R728" t="s">
        <v>2620</v>
      </c>
      <c r="T728" t="s">
        <v>1175</v>
      </c>
      <c r="U728" t="s">
        <v>1176</v>
      </c>
      <c r="V728" t="s">
        <v>1177</v>
      </c>
      <c r="W728" t="s">
        <v>1178</v>
      </c>
      <c r="X728" t="s">
        <v>21</v>
      </c>
      <c r="Y728" s="6" t="s">
        <v>1174</v>
      </c>
    </row>
    <row r="729" spans="1:25" x14ac:dyDescent="0.25">
      <c r="A729" s="6" t="s">
        <v>1168</v>
      </c>
      <c r="B729" s="6" t="s">
        <v>1173</v>
      </c>
      <c r="C729" s="6" t="s">
        <v>187</v>
      </c>
      <c r="D729" s="6" t="s">
        <v>2617</v>
      </c>
      <c r="E729" s="7">
        <v>23490</v>
      </c>
      <c r="F729" s="8" t="str">
        <f>CONCATENATE(Tabla_Consulta_desde_esco2016sql2[[#This Row],[CONCEPTO_1]],Tabla_Consulta_desde_esco2016sql2[[#This Row],[CONCEPTO_2]],Tabla_Consulta_desde_esco2016sql2[[#This Row],[CONCEPTO_3]])</f>
        <v>MIXTO 14 MTS</v>
      </c>
      <c r="G729" s="6" t="s">
        <v>20</v>
      </c>
      <c r="H729" s="6">
        <v>20500000479</v>
      </c>
      <c r="I729" t="s">
        <v>2621</v>
      </c>
      <c r="J729" t="s">
        <v>21</v>
      </c>
      <c r="K729" t="s">
        <v>21</v>
      </c>
      <c r="L729" t="s">
        <v>21</v>
      </c>
      <c r="M729">
        <v>3240</v>
      </c>
      <c r="N729">
        <v>1</v>
      </c>
      <c r="P729" t="s">
        <v>2618</v>
      </c>
      <c r="Q729" t="s">
        <v>2619</v>
      </c>
      <c r="R729" t="s">
        <v>2620</v>
      </c>
      <c r="T729" t="s">
        <v>1175</v>
      </c>
      <c r="U729" t="s">
        <v>1176</v>
      </c>
      <c r="V729" t="s">
        <v>1177</v>
      </c>
      <c r="W729" t="s">
        <v>1178</v>
      </c>
      <c r="X729" t="s">
        <v>21</v>
      </c>
      <c r="Y729" s="6" t="s">
        <v>1174</v>
      </c>
    </row>
    <row r="730" spans="1:25" ht="30" x14ac:dyDescent="0.25">
      <c r="A730" s="6" t="s">
        <v>1168</v>
      </c>
      <c r="B730" s="6" t="s">
        <v>1173</v>
      </c>
      <c r="C730" s="6" t="s">
        <v>187</v>
      </c>
      <c r="D730" s="6" t="s">
        <v>2622</v>
      </c>
      <c r="E730" s="7">
        <v>1520.76</v>
      </c>
      <c r="F730" s="8" t="str">
        <f>CONCATENATE(Tabla_Consulta_desde_esco2016sql2[[#This Row],[CONCEPTO_1]],Tabla_Consulta_desde_esco2016sql2[[#This Row],[CONCEPTO_2]],Tabla_Consulta_desde_esco2016sql2[[#This Row],[CONCEPTO_3]])</f>
        <v>CANDADO CON LLLAVES IGUALES CON UN ALTO ESLAVOND E 2" Y IN ANCHO DE 5/8"</v>
      </c>
      <c r="G730" s="6" t="s">
        <v>20</v>
      </c>
      <c r="H730" s="6">
        <v>20500000479</v>
      </c>
      <c r="I730" t="s">
        <v>2623</v>
      </c>
      <c r="J730" t="s">
        <v>2624</v>
      </c>
      <c r="K730" t="s">
        <v>21</v>
      </c>
      <c r="L730" t="s">
        <v>21</v>
      </c>
      <c r="M730">
        <v>209.76</v>
      </c>
      <c r="N730">
        <v>1</v>
      </c>
      <c r="P730" t="s">
        <v>2625</v>
      </c>
      <c r="Q730" t="s">
        <v>2626</v>
      </c>
      <c r="R730" t="s">
        <v>2627</v>
      </c>
      <c r="T730" t="s">
        <v>1175</v>
      </c>
      <c r="U730" t="s">
        <v>1176</v>
      </c>
      <c r="V730" t="s">
        <v>1177</v>
      </c>
      <c r="W730" t="s">
        <v>1178</v>
      </c>
      <c r="X730" t="s">
        <v>21</v>
      </c>
      <c r="Y730" s="6" t="s">
        <v>1174</v>
      </c>
    </row>
    <row r="731" spans="1:25" x14ac:dyDescent="0.25">
      <c r="A731" s="6" t="s">
        <v>1168</v>
      </c>
      <c r="B731" s="6" t="s">
        <v>1173</v>
      </c>
      <c r="C731" s="6" t="s">
        <v>187</v>
      </c>
      <c r="D731" s="6" t="s">
        <v>2628</v>
      </c>
      <c r="E731" s="7">
        <v>1740</v>
      </c>
      <c r="F731" s="8" t="str">
        <f>CONCATENATE(Tabla_Consulta_desde_esco2016sql2[[#This Row],[CONCEPTO_1]],Tabla_Consulta_desde_esco2016sql2[[#This Row],[CONCEPTO_2]],Tabla_Consulta_desde_esco2016sql2[[#This Row],[CONCEPTO_3]])</f>
        <v>ALAMBRE GALVANIZADO CALIBRE 14.5</v>
      </c>
      <c r="G731" s="6" t="s">
        <v>20</v>
      </c>
      <c r="H731" s="6">
        <v>20500000479</v>
      </c>
      <c r="I731" t="s">
        <v>828</v>
      </c>
      <c r="J731" t="s">
        <v>21</v>
      </c>
      <c r="K731" t="s">
        <v>21</v>
      </c>
      <c r="L731" t="s">
        <v>21</v>
      </c>
      <c r="M731">
        <v>240</v>
      </c>
      <c r="N731">
        <v>1</v>
      </c>
      <c r="P731" t="s">
        <v>2629</v>
      </c>
      <c r="Q731" t="s">
        <v>2630</v>
      </c>
      <c r="R731" t="s">
        <v>2631</v>
      </c>
      <c r="T731" t="s">
        <v>1175</v>
      </c>
      <c r="U731" t="s">
        <v>1176</v>
      </c>
      <c r="V731" t="s">
        <v>1177</v>
      </c>
      <c r="W731" t="s">
        <v>1178</v>
      </c>
      <c r="X731" t="s">
        <v>21</v>
      </c>
      <c r="Y731" s="6" t="s">
        <v>1174</v>
      </c>
    </row>
    <row r="732" spans="1:25" x14ac:dyDescent="0.25">
      <c r="A732" s="6" t="s">
        <v>1168</v>
      </c>
      <c r="B732" s="6" t="s">
        <v>1173</v>
      </c>
      <c r="C732" s="6" t="s">
        <v>187</v>
      </c>
      <c r="D732" s="6" t="s">
        <v>2628</v>
      </c>
      <c r="E732" s="7">
        <v>480.01</v>
      </c>
      <c r="F732" s="8" t="str">
        <f>CONCATENATE(Tabla_Consulta_desde_esco2016sql2[[#This Row],[CONCEPTO_1]],Tabla_Consulta_desde_esco2016sql2[[#This Row],[CONCEPTO_2]],Tabla_Consulta_desde_esco2016sql2[[#This Row],[CONCEPTO_3]])</f>
        <v>ALAMBRE RECOCIDO</v>
      </c>
      <c r="G732" s="6" t="s">
        <v>20</v>
      </c>
      <c r="H732" s="6">
        <v>20500000479</v>
      </c>
      <c r="I732" t="s">
        <v>2632</v>
      </c>
      <c r="J732" t="s">
        <v>21</v>
      </c>
      <c r="K732" t="s">
        <v>21</v>
      </c>
      <c r="L732" t="s">
        <v>21</v>
      </c>
      <c r="M732">
        <v>66.209999999999994</v>
      </c>
      <c r="N732">
        <v>1</v>
      </c>
      <c r="P732" t="s">
        <v>2629</v>
      </c>
      <c r="Q732" t="s">
        <v>2630</v>
      </c>
      <c r="R732" t="s">
        <v>2631</v>
      </c>
      <c r="T732" t="s">
        <v>1175</v>
      </c>
      <c r="U732" t="s">
        <v>1176</v>
      </c>
      <c r="V732" t="s">
        <v>1177</v>
      </c>
      <c r="W732" t="s">
        <v>1178</v>
      </c>
      <c r="X732" t="s">
        <v>21</v>
      </c>
      <c r="Y732" s="6" t="s">
        <v>1174</v>
      </c>
    </row>
    <row r="733" spans="1:25" x14ac:dyDescent="0.25">
      <c r="A733" s="6" t="s">
        <v>1168</v>
      </c>
      <c r="B733" s="6" t="s">
        <v>1173</v>
      </c>
      <c r="C733" s="6" t="s">
        <v>187</v>
      </c>
      <c r="D733" s="6" t="s">
        <v>2633</v>
      </c>
      <c r="E733" s="7">
        <v>349.21</v>
      </c>
      <c r="F733" s="8" t="str">
        <f>CONCATENATE(Tabla_Consulta_desde_esco2016sql2[[#This Row],[CONCEPTO_1]],Tabla_Consulta_desde_esco2016sql2[[#This Row],[CONCEPTO_2]],Tabla_Consulta_desde_esco2016sql2[[#This Row],[CONCEPTO_3]])</f>
        <v>CHAPA DE PERILLA CON LLAVE</v>
      </c>
      <c r="G733" s="6" t="s">
        <v>20</v>
      </c>
      <c r="H733" s="6">
        <v>20500000479</v>
      </c>
      <c r="I733" t="s">
        <v>2634</v>
      </c>
      <c r="J733" t="s">
        <v>21</v>
      </c>
      <c r="K733" t="s">
        <v>21</v>
      </c>
      <c r="L733" t="s">
        <v>21</v>
      </c>
      <c r="M733">
        <v>48.17</v>
      </c>
      <c r="N733">
        <v>1</v>
      </c>
      <c r="P733" t="s">
        <v>2635</v>
      </c>
      <c r="Q733" t="s">
        <v>2636</v>
      </c>
      <c r="R733" t="s">
        <v>2637</v>
      </c>
      <c r="T733" t="s">
        <v>1175</v>
      </c>
      <c r="U733" t="s">
        <v>1176</v>
      </c>
      <c r="V733" t="s">
        <v>1177</v>
      </c>
      <c r="W733" t="s">
        <v>1178</v>
      </c>
      <c r="X733" t="s">
        <v>21</v>
      </c>
      <c r="Y733" s="6" t="s">
        <v>1174</v>
      </c>
    </row>
    <row r="734" spans="1:25" x14ac:dyDescent="0.25">
      <c r="A734" s="6" t="s">
        <v>1168</v>
      </c>
      <c r="B734" s="6" t="s">
        <v>1173</v>
      </c>
      <c r="C734" s="6" t="s">
        <v>187</v>
      </c>
      <c r="D734" s="6" t="s">
        <v>2638</v>
      </c>
      <c r="E734" s="7">
        <v>804.75</v>
      </c>
      <c r="F734" s="8" t="str">
        <f>CONCATENATE(Tabla_Consulta_desde_esco2016sql2[[#This Row],[CONCEPTO_1]],Tabla_Consulta_desde_esco2016sql2[[#This Row],[CONCEPTO_2]],Tabla_Consulta_desde_esco2016sql2[[#This Row],[CONCEPTO_3]])</f>
        <v>CANDADO MASTER GRANDE</v>
      </c>
      <c r="G734" s="6" t="s">
        <v>20</v>
      </c>
      <c r="H734" s="6">
        <v>20500000479</v>
      </c>
      <c r="I734" t="s">
        <v>2639</v>
      </c>
      <c r="J734" t="s">
        <v>21</v>
      </c>
      <c r="K734" t="s">
        <v>21</v>
      </c>
      <c r="L734" t="s">
        <v>21</v>
      </c>
      <c r="M734">
        <v>111</v>
      </c>
      <c r="N734">
        <v>1</v>
      </c>
      <c r="P734" t="s">
        <v>2640</v>
      </c>
      <c r="Q734" t="s">
        <v>2641</v>
      </c>
      <c r="R734" t="s">
        <v>2642</v>
      </c>
      <c r="T734" t="s">
        <v>1175</v>
      </c>
      <c r="U734" t="s">
        <v>1176</v>
      </c>
      <c r="V734" t="s">
        <v>1177</v>
      </c>
      <c r="W734" t="s">
        <v>1178</v>
      </c>
      <c r="X734" t="s">
        <v>21</v>
      </c>
      <c r="Y734" s="6" t="s">
        <v>1174</v>
      </c>
    </row>
    <row r="735" spans="1:25" x14ac:dyDescent="0.25">
      <c r="A735" s="6" t="s">
        <v>1168</v>
      </c>
      <c r="B735" s="6" t="s">
        <v>1173</v>
      </c>
      <c r="C735" s="6" t="s">
        <v>187</v>
      </c>
      <c r="D735" s="6" t="s">
        <v>2643</v>
      </c>
      <c r="E735" s="7">
        <v>38.74</v>
      </c>
      <c r="F735" s="8" t="str">
        <f>CONCATENATE(Tabla_Consulta_desde_esco2016sql2[[#This Row],[CONCEPTO_1]],Tabla_Consulta_desde_esco2016sql2[[#This Row],[CONCEPTO_2]],Tabla_Consulta_desde_esco2016sql2[[#This Row],[CONCEPTO_3]])</f>
        <v>"Y" GRIEGA DE 4" PVC</v>
      </c>
      <c r="G735" s="6" t="s">
        <v>20</v>
      </c>
      <c r="H735" s="6">
        <v>20500000479</v>
      </c>
      <c r="I735" t="s">
        <v>2644</v>
      </c>
      <c r="J735" t="s">
        <v>21</v>
      </c>
      <c r="K735" t="s">
        <v>21</v>
      </c>
      <c r="L735" t="s">
        <v>21</v>
      </c>
      <c r="M735">
        <v>5.34</v>
      </c>
      <c r="N735">
        <v>1</v>
      </c>
      <c r="P735" t="s">
        <v>2645</v>
      </c>
      <c r="Q735" t="s">
        <v>2646</v>
      </c>
      <c r="R735" t="s">
        <v>2647</v>
      </c>
      <c r="T735" t="s">
        <v>1175</v>
      </c>
      <c r="U735" t="s">
        <v>1176</v>
      </c>
      <c r="V735" t="s">
        <v>1177</v>
      </c>
      <c r="W735" t="s">
        <v>1178</v>
      </c>
      <c r="X735" t="s">
        <v>21</v>
      </c>
      <c r="Y735" s="6" t="s">
        <v>1174</v>
      </c>
    </row>
    <row r="736" spans="1:25" x14ac:dyDescent="0.25">
      <c r="A736" s="6" t="s">
        <v>1168</v>
      </c>
      <c r="B736" s="6" t="s">
        <v>1173</v>
      </c>
      <c r="C736" s="6" t="s">
        <v>187</v>
      </c>
      <c r="D736" s="6" t="s">
        <v>2643</v>
      </c>
      <c r="E736" s="7">
        <v>186.41</v>
      </c>
      <c r="F736" s="8" t="str">
        <f>CONCATENATE(Tabla_Consulta_desde_esco2016sql2[[#This Row],[CONCEPTO_1]],Tabla_Consulta_desde_esco2016sql2[[#This Row],[CONCEPTO_2]],Tabla_Consulta_desde_esco2016sql2[[#This Row],[CONCEPTO_3]])</f>
        <v>BOTE DE PEGAMENTO DE CPVC GRANDE</v>
      </c>
      <c r="G736" s="6" t="s">
        <v>20</v>
      </c>
      <c r="H736" s="6">
        <v>20500000479</v>
      </c>
      <c r="I736" t="s">
        <v>2648</v>
      </c>
      <c r="J736" t="s">
        <v>21</v>
      </c>
      <c r="K736" t="s">
        <v>21</v>
      </c>
      <c r="L736" t="s">
        <v>21</v>
      </c>
      <c r="M736">
        <v>25.71</v>
      </c>
      <c r="N736">
        <v>1</v>
      </c>
      <c r="P736" t="s">
        <v>2645</v>
      </c>
      <c r="Q736" t="s">
        <v>2646</v>
      </c>
      <c r="R736" t="s">
        <v>2647</v>
      </c>
      <c r="T736" t="s">
        <v>1175</v>
      </c>
      <c r="U736" t="s">
        <v>1176</v>
      </c>
      <c r="V736" t="s">
        <v>1177</v>
      </c>
      <c r="W736" t="s">
        <v>1178</v>
      </c>
      <c r="X736" t="s">
        <v>21</v>
      </c>
      <c r="Y736" s="6" t="s">
        <v>1174</v>
      </c>
    </row>
    <row r="737" spans="1:25" x14ac:dyDescent="0.25">
      <c r="A737" s="6" t="s">
        <v>1168</v>
      </c>
      <c r="B737" s="6" t="s">
        <v>1173</v>
      </c>
      <c r="C737" s="6" t="s">
        <v>187</v>
      </c>
      <c r="D737" s="6" t="s">
        <v>2643</v>
      </c>
      <c r="E737" s="7">
        <v>233.16</v>
      </c>
      <c r="F737" s="8" t="str">
        <f>CONCATENATE(Tabla_Consulta_desde_esco2016sql2[[#This Row],[CONCEPTO_1]],Tabla_Consulta_desde_esco2016sql2[[#This Row],[CONCEPTO_2]],Tabla_Consulta_desde_esco2016sql2[[#This Row],[CONCEPTO_3]])</f>
        <v>BOTE DE PEGAMENTO PVC GRANE</v>
      </c>
      <c r="G737" s="6" t="s">
        <v>20</v>
      </c>
      <c r="H737" s="6">
        <v>20500000479</v>
      </c>
      <c r="I737" t="s">
        <v>2649</v>
      </c>
      <c r="J737" t="s">
        <v>21</v>
      </c>
      <c r="K737" t="s">
        <v>21</v>
      </c>
      <c r="L737" t="s">
        <v>21</v>
      </c>
      <c r="M737">
        <v>32.159999999999997</v>
      </c>
      <c r="N737">
        <v>1</v>
      </c>
      <c r="P737" t="s">
        <v>2645</v>
      </c>
      <c r="Q737" t="s">
        <v>2646</v>
      </c>
      <c r="R737" t="s">
        <v>2647</v>
      </c>
      <c r="T737" t="s">
        <v>1175</v>
      </c>
      <c r="U737" t="s">
        <v>1176</v>
      </c>
      <c r="V737" t="s">
        <v>1177</v>
      </c>
      <c r="W737" t="s">
        <v>1178</v>
      </c>
      <c r="X737" t="s">
        <v>21</v>
      </c>
      <c r="Y737" s="6" t="s">
        <v>1174</v>
      </c>
    </row>
    <row r="738" spans="1:25" x14ac:dyDescent="0.25">
      <c r="A738" s="6" t="s">
        <v>1168</v>
      </c>
      <c r="B738" s="6" t="s">
        <v>1173</v>
      </c>
      <c r="C738" s="6" t="s">
        <v>187</v>
      </c>
      <c r="D738" s="6" t="s">
        <v>2643</v>
      </c>
      <c r="E738" s="7">
        <v>570.02</v>
      </c>
      <c r="F738" s="8" t="str">
        <f>CONCATENATE(Tabla_Consulta_desde_esco2016sql2[[#This Row],[CONCEPTO_1]],Tabla_Consulta_desde_esco2016sql2[[#This Row],[CONCEPTO_2]],Tabla_Consulta_desde_esco2016sql2[[#This Row],[CONCEPTO_3]])</f>
        <v>BRIDA PARA SANITARIO COFLEX  CARTA</v>
      </c>
      <c r="G738" s="6" t="s">
        <v>20</v>
      </c>
      <c r="H738" s="6">
        <v>20500000479</v>
      </c>
      <c r="I738" t="s">
        <v>2650</v>
      </c>
      <c r="J738" t="s">
        <v>21</v>
      </c>
      <c r="K738" t="s">
        <v>21</v>
      </c>
      <c r="L738" t="s">
        <v>21</v>
      </c>
      <c r="M738">
        <v>78.62</v>
      </c>
      <c r="N738">
        <v>1</v>
      </c>
      <c r="P738" t="s">
        <v>2645</v>
      </c>
      <c r="Q738" t="s">
        <v>2646</v>
      </c>
      <c r="R738" t="s">
        <v>2647</v>
      </c>
      <c r="T738" t="s">
        <v>1175</v>
      </c>
      <c r="U738" t="s">
        <v>1176</v>
      </c>
      <c r="V738" t="s">
        <v>1177</v>
      </c>
      <c r="W738" t="s">
        <v>1178</v>
      </c>
      <c r="X738" t="s">
        <v>21</v>
      </c>
      <c r="Y738" s="6" t="s">
        <v>1174</v>
      </c>
    </row>
    <row r="739" spans="1:25" x14ac:dyDescent="0.25">
      <c r="A739" s="6" t="s">
        <v>1168</v>
      </c>
      <c r="B739" s="6" t="s">
        <v>1173</v>
      </c>
      <c r="C739" s="6" t="s">
        <v>187</v>
      </c>
      <c r="D739" s="6" t="s">
        <v>2643</v>
      </c>
      <c r="E739" s="7">
        <v>40.72</v>
      </c>
      <c r="F739" s="8" t="str">
        <f>CONCATENATE(Tabla_Consulta_desde_esco2016sql2[[#This Row],[CONCEPTO_1]],Tabla_Consulta_desde_esco2016sql2[[#This Row],[CONCEPTO_2]],Tabla_Consulta_desde_esco2016sql2[[#This Row],[CONCEPTO_3]])</f>
        <v>CODOS DE  45° PVC</v>
      </c>
      <c r="G739" s="6" t="s">
        <v>20</v>
      </c>
      <c r="H739" s="6">
        <v>20500000479</v>
      </c>
      <c r="I739" t="s">
        <v>2651</v>
      </c>
      <c r="J739" t="s">
        <v>21</v>
      </c>
      <c r="K739" t="s">
        <v>21</v>
      </c>
      <c r="L739" t="s">
        <v>21</v>
      </c>
      <c r="M739">
        <v>5.62</v>
      </c>
      <c r="N739">
        <v>1</v>
      </c>
      <c r="P739" t="s">
        <v>2645</v>
      </c>
      <c r="Q739" t="s">
        <v>2646</v>
      </c>
      <c r="R739" t="s">
        <v>2647</v>
      </c>
      <c r="T739" t="s">
        <v>1175</v>
      </c>
      <c r="U739" t="s">
        <v>1176</v>
      </c>
      <c r="V739" t="s">
        <v>1177</v>
      </c>
      <c r="W739" t="s">
        <v>1178</v>
      </c>
      <c r="X739" t="s">
        <v>21</v>
      </c>
      <c r="Y739" s="6" t="s">
        <v>1174</v>
      </c>
    </row>
    <row r="740" spans="1:25" x14ac:dyDescent="0.25">
      <c r="A740" s="6" t="s">
        <v>1168</v>
      </c>
      <c r="B740" s="6" t="s">
        <v>1173</v>
      </c>
      <c r="C740" s="6" t="s">
        <v>187</v>
      </c>
      <c r="D740" s="6" t="s">
        <v>2643</v>
      </c>
      <c r="E740" s="7">
        <v>57.07</v>
      </c>
      <c r="F740" s="8" t="str">
        <f>CONCATENATE(Tabla_Consulta_desde_esco2016sql2[[#This Row],[CONCEPTO_1]],Tabla_Consulta_desde_esco2016sql2[[#This Row],[CONCEPTO_2]],Tabla_Consulta_desde_esco2016sql2[[#This Row],[CONCEPTO_3]])</f>
        <v>COLADERA</v>
      </c>
      <c r="G740" s="6" t="s">
        <v>20</v>
      </c>
      <c r="H740" s="6">
        <v>20500000479</v>
      </c>
      <c r="I740" t="s">
        <v>2652</v>
      </c>
      <c r="J740" t="s">
        <v>21</v>
      </c>
      <c r="K740" t="s">
        <v>21</v>
      </c>
      <c r="L740" t="s">
        <v>21</v>
      </c>
      <c r="M740">
        <v>7.87</v>
      </c>
      <c r="N740">
        <v>1</v>
      </c>
      <c r="P740" t="s">
        <v>2645</v>
      </c>
      <c r="Q740" t="s">
        <v>2646</v>
      </c>
      <c r="R740" t="s">
        <v>2647</v>
      </c>
      <c r="T740" t="s">
        <v>1175</v>
      </c>
      <c r="U740" t="s">
        <v>1176</v>
      </c>
      <c r="V740" t="s">
        <v>1177</v>
      </c>
      <c r="W740" t="s">
        <v>1178</v>
      </c>
      <c r="X740" t="s">
        <v>21</v>
      </c>
      <c r="Y740" s="6" t="s">
        <v>1174</v>
      </c>
    </row>
    <row r="741" spans="1:25" x14ac:dyDescent="0.25">
      <c r="A741" s="6" t="s">
        <v>1168</v>
      </c>
      <c r="B741" s="6" t="s">
        <v>1173</v>
      </c>
      <c r="C741" s="6" t="s">
        <v>187</v>
      </c>
      <c r="D741" s="6" t="s">
        <v>2643</v>
      </c>
      <c r="E741" s="7">
        <v>33.06</v>
      </c>
      <c r="F741" s="8" t="str">
        <f>CONCATENATE(Tabla_Consulta_desde_esco2016sql2[[#This Row],[CONCEPTO_1]],Tabla_Consulta_desde_esco2016sql2[[#This Row],[CONCEPTO_2]],Tabla_Consulta_desde_esco2016sql2[[#This Row],[CONCEPTO_3]])</f>
        <v>CONECTORES MACHO DE 1! PVC</v>
      </c>
      <c r="G741" s="6" t="s">
        <v>20</v>
      </c>
      <c r="H741" s="6">
        <v>20500000479</v>
      </c>
      <c r="I741" t="s">
        <v>2653</v>
      </c>
      <c r="J741" t="s">
        <v>21</v>
      </c>
      <c r="K741" t="s">
        <v>21</v>
      </c>
      <c r="L741" t="s">
        <v>21</v>
      </c>
      <c r="M741">
        <v>4.5599999999999996</v>
      </c>
      <c r="N741">
        <v>1</v>
      </c>
      <c r="P741" t="s">
        <v>2645</v>
      </c>
      <c r="Q741" t="s">
        <v>2646</v>
      </c>
      <c r="R741" t="s">
        <v>2647</v>
      </c>
      <c r="T741" t="s">
        <v>1175</v>
      </c>
      <c r="U741" t="s">
        <v>1176</v>
      </c>
      <c r="V741" t="s">
        <v>1177</v>
      </c>
      <c r="W741" t="s">
        <v>1178</v>
      </c>
      <c r="X741" t="s">
        <v>21</v>
      </c>
      <c r="Y741" s="6" t="s">
        <v>1174</v>
      </c>
    </row>
    <row r="742" spans="1:25" x14ac:dyDescent="0.25">
      <c r="A742" s="6" t="s">
        <v>1168</v>
      </c>
      <c r="B742" s="6" t="s">
        <v>1173</v>
      </c>
      <c r="C742" s="6" t="s">
        <v>187</v>
      </c>
      <c r="D742" s="6" t="s">
        <v>2643</v>
      </c>
      <c r="E742" s="7">
        <v>22.04</v>
      </c>
      <c r="F742" s="8" t="str">
        <f>CONCATENATE(Tabla_Consulta_desde_esco2016sql2[[#This Row],[CONCEPTO_1]],Tabla_Consulta_desde_esco2016sql2[[#This Row],[CONCEPTO_2]],Tabla_Consulta_desde_esco2016sql2[[#This Row],[CONCEPTO_3]])</f>
        <v>CONECTORES MACHO DE 1/2" PVC</v>
      </c>
      <c r="G742" s="6" t="s">
        <v>20</v>
      </c>
      <c r="H742" s="6">
        <v>20500000479</v>
      </c>
      <c r="I742" t="s">
        <v>2654</v>
      </c>
      <c r="J742" t="s">
        <v>21</v>
      </c>
      <c r="K742" t="s">
        <v>21</v>
      </c>
      <c r="L742" t="s">
        <v>21</v>
      </c>
      <c r="M742">
        <v>3.04</v>
      </c>
      <c r="N742">
        <v>1</v>
      </c>
      <c r="P742" t="s">
        <v>2645</v>
      </c>
      <c r="Q742" t="s">
        <v>2646</v>
      </c>
      <c r="R742" t="s">
        <v>2647</v>
      </c>
      <c r="T742" t="s">
        <v>1175</v>
      </c>
      <c r="U742" t="s">
        <v>1176</v>
      </c>
      <c r="V742" t="s">
        <v>1177</v>
      </c>
      <c r="W742" t="s">
        <v>1178</v>
      </c>
      <c r="X742" t="s">
        <v>21</v>
      </c>
      <c r="Y742" s="6" t="s">
        <v>1174</v>
      </c>
    </row>
    <row r="743" spans="1:25" x14ac:dyDescent="0.25">
      <c r="A743" s="6" t="s">
        <v>1168</v>
      </c>
      <c r="B743" s="6" t="s">
        <v>1173</v>
      </c>
      <c r="C743" s="6" t="s">
        <v>187</v>
      </c>
      <c r="D743" s="6" t="s">
        <v>2643</v>
      </c>
      <c r="E743" s="7">
        <v>22.04</v>
      </c>
      <c r="F743" s="8" t="str">
        <f>CONCATENATE(Tabla_Consulta_desde_esco2016sql2[[#This Row],[CONCEPTO_1]],Tabla_Consulta_desde_esco2016sql2[[#This Row],[CONCEPTO_2]],Tabla_Consulta_desde_esco2016sql2[[#This Row],[CONCEPTO_3]])</f>
        <v>CONECTORES MACHO DE 1/2" PVC</v>
      </c>
      <c r="G743" s="6" t="s">
        <v>20</v>
      </c>
      <c r="H743" s="6">
        <v>20500000479</v>
      </c>
      <c r="I743" t="s">
        <v>2654</v>
      </c>
      <c r="J743" t="s">
        <v>21</v>
      </c>
      <c r="K743" t="s">
        <v>21</v>
      </c>
      <c r="L743" t="s">
        <v>21</v>
      </c>
      <c r="M743">
        <v>3.04</v>
      </c>
      <c r="N743">
        <v>1</v>
      </c>
      <c r="P743" t="s">
        <v>2645</v>
      </c>
      <c r="Q743" t="s">
        <v>2646</v>
      </c>
      <c r="R743" t="s">
        <v>2647</v>
      </c>
      <c r="T743" t="s">
        <v>1175</v>
      </c>
      <c r="U743" t="s">
        <v>1176</v>
      </c>
      <c r="V743" t="s">
        <v>1177</v>
      </c>
      <c r="W743" t="s">
        <v>1178</v>
      </c>
      <c r="X743" t="s">
        <v>21</v>
      </c>
      <c r="Y743" s="6" t="s">
        <v>1174</v>
      </c>
    </row>
    <row r="744" spans="1:25" x14ac:dyDescent="0.25">
      <c r="A744" s="6" t="s">
        <v>1168</v>
      </c>
      <c r="B744" s="6" t="s">
        <v>1173</v>
      </c>
      <c r="C744" s="6" t="s">
        <v>187</v>
      </c>
      <c r="D744" s="6" t="s">
        <v>2643</v>
      </c>
      <c r="E744" s="7">
        <v>26.1</v>
      </c>
      <c r="F744" s="8" t="str">
        <f>CONCATENATE(Tabla_Consulta_desde_esco2016sql2[[#This Row],[CONCEPTO_1]],Tabla_Consulta_desde_esco2016sql2[[#This Row],[CONCEPTO_2]],Tabla_Consulta_desde_esco2016sql2[[#This Row],[CONCEPTO_3]])</f>
        <v>CONECTORES MACHO DE 3/4" PVC</v>
      </c>
      <c r="G744" s="6" t="s">
        <v>20</v>
      </c>
      <c r="H744" s="6">
        <v>20500000479</v>
      </c>
      <c r="I744" t="s">
        <v>2655</v>
      </c>
      <c r="J744" t="s">
        <v>21</v>
      </c>
      <c r="K744" t="s">
        <v>21</v>
      </c>
      <c r="L744" t="s">
        <v>21</v>
      </c>
      <c r="M744">
        <v>3.6</v>
      </c>
      <c r="N744">
        <v>1</v>
      </c>
      <c r="P744" t="s">
        <v>2645</v>
      </c>
      <c r="Q744" t="s">
        <v>2646</v>
      </c>
      <c r="R744" t="s">
        <v>2647</v>
      </c>
      <c r="T744" t="s">
        <v>1175</v>
      </c>
      <c r="U744" t="s">
        <v>1176</v>
      </c>
      <c r="V744" t="s">
        <v>1177</v>
      </c>
      <c r="W744" t="s">
        <v>1178</v>
      </c>
      <c r="X744" t="s">
        <v>21</v>
      </c>
      <c r="Y744" s="6" t="s">
        <v>1174</v>
      </c>
    </row>
    <row r="745" spans="1:25" x14ac:dyDescent="0.25">
      <c r="A745" s="6" t="s">
        <v>1168</v>
      </c>
      <c r="B745" s="6" t="s">
        <v>1173</v>
      </c>
      <c r="C745" s="6" t="s">
        <v>187</v>
      </c>
      <c r="D745" s="6" t="s">
        <v>2643</v>
      </c>
      <c r="E745" s="7">
        <v>42.04</v>
      </c>
      <c r="F745" s="8" t="str">
        <f>CONCATENATE(Tabla_Consulta_desde_esco2016sql2[[#This Row],[CONCEPTO_1]],Tabla_Consulta_desde_esco2016sql2[[#This Row],[CONCEPTO_2]],Tabla_Consulta_desde_esco2016sql2[[#This Row],[CONCEPTO_3]])</f>
        <v>COPLES DE 4" PVC</v>
      </c>
      <c r="G745" s="6" t="s">
        <v>20</v>
      </c>
      <c r="H745" s="6">
        <v>20500000479</v>
      </c>
      <c r="I745" t="s">
        <v>2656</v>
      </c>
      <c r="J745" t="s">
        <v>21</v>
      </c>
      <c r="K745" t="s">
        <v>21</v>
      </c>
      <c r="L745" t="s">
        <v>21</v>
      </c>
      <c r="M745">
        <v>5.8</v>
      </c>
      <c r="N745">
        <v>1</v>
      </c>
      <c r="P745" t="s">
        <v>2645</v>
      </c>
      <c r="Q745" t="s">
        <v>2646</v>
      </c>
      <c r="R745" t="s">
        <v>2647</v>
      </c>
      <c r="T745" t="s">
        <v>1175</v>
      </c>
      <c r="U745" t="s">
        <v>1176</v>
      </c>
      <c r="V745" t="s">
        <v>1177</v>
      </c>
      <c r="W745" t="s">
        <v>1178</v>
      </c>
      <c r="X745" t="s">
        <v>21</v>
      </c>
      <c r="Y745" s="6" t="s">
        <v>1174</v>
      </c>
    </row>
    <row r="746" spans="1:25" x14ac:dyDescent="0.25">
      <c r="A746" s="6" t="s">
        <v>1168</v>
      </c>
      <c r="B746" s="6" t="s">
        <v>1173</v>
      </c>
      <c r="C746" s="6" t="s">
        <v>187</v>
      </c>
      <c r="D746" s="6" t="s">
        <v>2643</v>
      </c>
      <c r="E746" s="7">
        <v>46.86</v>
      </c>
      <c r="F746" s="8" t="str">
        <f>CONCATENATE(Tabla_Consulta_desde_esco2016sql2[[#This Row],[CONCEPTO_1]],Tabla_Consulta_desde_esco2016sql2[[#This Row],[CONCEPTO_2]],Tabla_Consulta_desde_esco2016sql2[[#This Row],[CONCEPTO_3]])</f>
        <v>LLAVE DE PASO DE ESFERA DE 1/2</v>
      </c>
      <c r="G746" s="6" t="s">
        <v>20</v>
      </c>
      <c r="H746" s="6">
        <v>20500000479</v>
      </c>
      <c r="I746" t="s">
        <v>2657</v>
      </c>
      <c r="J746" t="s">
        <v>21</v>
      </c>
      <c r="K746" t="s">
        <v>21</v>
      </c>
      <c r="L746" t="s">
        <v>21</v>
      </c>
      <c r="M746">
        <v>6.46</v>
      </c>
      <c r="N746">
        <v>1</v>
      </c>
      <c r="P746" t="s">
        <v>2645</v>
      </c>
      <c r="Q746" t="s">
        <v>2646</v>
      </c>
      <c r="R746" t="s">
        <v>2647</v>
      </c>
      <c r="T746" t="s">
        <v>1175</v>
      </c>
      <c r="U746" t="s">
        <v>1176</v>
      </c>
      <c r="V746" t="s">
        <v>1177</v>
      </c>
      <c r="W746" t="s">
        <v>1178</v>
      </c>
      <c r="X746" t="s">
        <v>21</v>
      </c>
      <c r="Y746" s="6" t="s">
        <v>1174</v>
      </c>
    </row>
    <row r="747" spans="1:25" x14ac:dyDescent="0.25">
      <c r="A747" s="6" t="s">
        <v>1168</v>
      </c>
      <c r="B747" s="6" t="s">
        <v>1173</v>
      </c>
      <c r="C747" s="6" t="s">
        <v>187</v>
      </c>
      <c r="D747" s="6" t="s">
        <v>2643</v>
      </c>
      <c r="E747" s="7">
        <v>67.28</v>
      </c>
      <c r="F747" s="8" t="str">
        <f>CONCATENATE(Tabla_Consulta_desde_esco2016sql2[[#This Row],[CONCEPTO_1]],Tabla_Consulta_desde_esco2016sql2[[#This Row],[CONCEPTO_2]],Tabla_Consulta_desde_esco2016sql2[[#This Row],[CONCEPTO_3]])</f>
        <v>LLAVES DE PASO DE ESFERA DE 3/4</v>
      </c>
      <c r="G747" s="6" t="s">
        <v>20</v>
      </c>
      <c r="H747" s="6">
        <v>20500000479</v>
      </c>
      <c r="I747" t="s">
        <v>2658</v>
      </c>
      <c r="J747" t="s">
        <v>21</v>
      </c>
      <c r="K747" t="s">
        <v>21</v>
      </c>
      <c r="L747" t="s">
        <v>21</v>
      </c>
      <c r="M747">
        <v>9.2799999999999994</v>
      </c>
      <c r="N747">
        <v>1</v>
      </c>
      <c r="P747" t="s">
        <v>2645</v>
      </c>
      <c r="Q747" t="s">
        <v>2646</v>
      </c>
      <c r="R747" t="s">
        <v>2647</v>
      </c>
      <c r="T747" t="s">
        <v>1175</v>
      </c>
      <c r="U747" t="s">
        <v>1176</v>
      </c>
      <c r="V747" t="s">
        <v>1177</v>
      </c>
      <c r="W747" t="s">
        <v>1178</v>
      </c>
      <c r="X747" t="s">
        <v>21</v>
      </c>
      <c r="Y747" s="6" t="s">
        <v>1174</v>
      </c>
    </row>
    <row r="748" spans="1:25" x14ac:dyDescent="0.25">
      <c r="A748" s="6" t="s">
        <v>1168</v>
      </c>
      <c r="B748" s="6" t="s">
        <v>1173</v>
      </c>
      <c r="C748" s="6" t="s">
        <v>187</v>
      </c>
      <c r="D748" s="6" t="s">
        <v>2643</v>
      </c>
      <c r="E748" s="7">
        <v>26.1</v>
      </c>
      <c r="F748" s="8" t="str">
        <f>CONCATENATE(Tabla_Consulta_desde_esco2016sql2[[#This Row],[CONCEPTO_1]],Tabla_Consulta_desde_esco2016sql2[[#This Row],[CONCEPTO_2]],Tabla_Consulta_desde_esco2016sql2[[#This Row],[CONCEPTO_3]])</f>
        <v>REDUCCION 1! A 1/2" PVC</v>
      </c>
      <c r="G748" s="6" t="s">
        <v>20</v>
      </c>
      <c r="H748" s="6">
        <v>20500000479</v>
      </c>
      <c r="I748" t="s">
        <v>2659</v>
      </c>
      <c r="J748" t="s">
        <v>21</v>
      </c>
      <c r="K748" t="s">
        <v>21</v>
      </c>
      <c r="L748" t="s">
        <v>21</v>
      </c>
      <c r="M748">
        <v>3.6</v>
      </c>
      <c r="N748">
        <v>1</v>
      </c>
      <c r="P748" t="s">
        <v>2645</v>
      </c>
      <c r="Q748" t="s">
        <v>2646</v>
      </c>
      <c r="R748" t="s">
        <v>2647</v>
      </c>
      <c r="T748" t="s">
        <v>1175</v>
      </c>
      <c r="U748" t="s">
        <v>1176</v>
      </c>
      <c r="V748" t="s">
        <v>1177</v>
      </c>
      <c r="W748" t="s">
        <v>1178</v>
      </c>
      <c r="X748" t="s">
        <v>21</v>
      </c>
      <c r="Y748" s="6" t="s">
        <v>1174</v>
      </c>
    </row>
    <row r="749" spans="1:25" x14ac:dyDescent="0.25">
      <c r="A749" s="6" t="s">
        <v>1168</v>
      </c>
      <c r="B749" s="6" t="s">
        <v>1173</v>
      </c>
      <c r="C749" s="6" t="s">
        <v>187</v>
      </c>
      <c r="D749" s="6" t="s">
        <v>2643</v>
      </c>
      <c r="E749" s="7">
        <v>5.22</v>
      </c>
      <c r="F749" s="8" t="str">
        <f>CONCATENATE(Tabla_Consulta_desde_esco2016sql2[[#This Row],[CONCEPTO_1]],Tabla_Consulta_desde_esco2016sql2[[#This Row],[CONCEPTO_2]],Tabla_Consulta_desde_esco2016sql2[[#This Row],[CONCEPTO_3]])</f>
        <v>REDUCCION DE 1! A 3/4 PVC</v>
      </c>
      <c r="G749" s="6" t="s">
        <v>20</v>
      </c>
      <c r="H749" s="6">
        <v>20500000479</v>
      </c>
      <c r="I749" t="s">
        <v>2660</v>
      </c>
      <c r="J749" t="s">
        <v>21</v>
      </c>
      <c r="K749" t="s">
        <v>21</v>
      </c>
      <c r="L749" t="s">
        <v>21</v>
      </c>
      <c r="M749">
        <v>0.72</v>
      </c>
      <c r="N749">
        <v>1</v>
      </c>
      <c r="P749" t="s">
        <v>2645</v>
      </c>
      <c r="Q749" t="s">
        <v>2646</v>
      </c>
      <c r="R749" t="s">
        <v>2647</v>
      </c>
      <c r="T749" t="s">
        <v>1175</v>
      </c>
      <c r="U749" t="s">
        <v>1176</v>
      </c>
      <c r="V749" t="s">
        <v>1177</v>
      </c>
      <c r="W749" t="s">
        <v>1178</v>
      </c>
      <c r="X749" t="s">
        <v>21</v>
      </c>
      <c r="Y749" s="6" t="s">
        <v>1174</v>
      </c>
    </row>
    <row r="750" spans="1:25" x14ac:dyDescent="0.25">
      <c r="A750" s="6" t="s">
        <v>1168</v>
      </c>
      <c r="B750" s="6" t="s">
        <v>1173</v>
      </c>
      <c r="C750" s="6" t="s">
        <v>187</v>
      </c>
      <c r="D750" s="6" t="s">
        <v>2643</v>
      </c>
      <c r="E750" s="7">
        <v>66.12</v>
      </c>
      <c r="F750" s="8" t="str">
        <f>CONCATENATE(Tabla_Consulta_desde_esco2016sql2[[#This Row],[CONCEPTO_1]],Tabla_Consulta_desde_esco2016sql2[[#This Row],[CONCEPTO_2]],Tabla_Consulta_desde_esco2016sql2[[#This Row],[CONCEPTO_3]])</f>
        <v>TAPON   DE CACHUCHA DE 1! PVC</v>
      </c>
      <c r="G750" s="6" t="s">
        <v>20</v>
      </c>
      <c r="H750" s="6">
        <v>20500000479</v>
      </c>
      <c r="I750" t="s">
        <v>2661</v>
      </c>
      <c r="J750" t="s">
        <v>21</v>
      </c>
      <c r="K750" t="s">
        <v>21</v>
      </c>
      <c r="L750" t="s">
        <v>21</v>
      </c>
      <c r="M750">
        <v>9.1199999999999992</v>
      </c>
      <c r="N750">
        <v>1</v>
      </c>
      <c r="P750" t="s">
        <v>2645</v>
      </c>
      <c r="Q750" t="s">
        <v>2646</v>
      </c>
      <c r="R750" t="s">
        <v>2647</v>
      </c>
      <c r="T750" t="s">
        <v>1175</v>
      </c>
      <c r="U750" t="s">
        <v>1176</v>
      </c>
      <c r="V750" t="s">
        <v>1177</v>
      </c>
      <c r="W750" t="s">
        <v>1178</v>
      </c>
      <c r="X750" t="s">
        <v>21</v>
      </c>
      <c r="Y750" s="6" t="s">
        <v>1174</v>
      </c>
    </row>
    <row r="751" spans="1:25" x14ac:dyDescent="0.25">
      <c r="A751" s="6" t="s">
        <v>1168</v>
      </c>
      <c r="B751" s="6" t="s">
        <v>1173</v>
      </c>
      <c r="C751" s="6" t="s">
        <v>187</v>
      </c>
      <c r="D751" s="6" t="s">
        <v>2643</v>
      </c>
      <c r="E751" s="7">
        <v>52.2</v>
      </c>
      <c r="F751" s="8" t="str">
        <f>CONCATENATE(Tabla_Consulta_desde_esco2016sql2[[#This Row],[CONCEPTO_1]],Tabla_Consulta_desde_esco2016sql2[[#This Row],[CONCEPTO_2]],Tabla_Consulta_desde_esco2016sql2[[#This Row],[CONCEPTO_3]])</f>
        <v>TAPON CACHUCHA E 3/4" PVC</v>
      </c>
      <c r="G751" s="6" t="s">
        <v>20</v>
      </c>
      <c r="H751" s="6">
        <v>20500000479</v>
      </c>
      <c r="I751" t="s">
        <v>1373</v>
      </c>
      <c r="J751" t="s">
        <v>21</v>
      </c>
      <c r="K751" t="s">
        <v>21</v>
      </c>
      <c r="L751" t="s">
        <v>21</v>
      </c>
      <c r="M751">
        <v>7.2</v>
      </c>
      <c r="N751">
        <v>1</v>
      </c>
      <c r="P751" t="s">
        <v>2645</v>
      </c>
      <c r="Q751" t="s">
        <v>2646</v>
      </c>
      <c r="R751" t="s">
        <v>2647</v>
      </c>
      <c r="T751" t="s">
        <v>1175</v>
      </c>
      <c r="U751" t="s">
        <v>1176</v>
      </c>
      <c r="V751" t="s">
        <v>1177</v>
      </c>
      <c r="W751" t="s">
        <v>1178</v>
      </c>
      <c r="X751" t="s">
        <v>21</v>
      </c>
      <c r="Y751" s="6" t="s">
        <v>1174</v>
      </c>
    </row>
    <row r="752" spans="1:25" x14ac:dyDescent="0.25">
      <c r="A752" s="6" t="s">
        <v>1168</v>
      </c>
      <c r="B752" s="6" t="s">
        <v>1173</v>
      </c>
      <c r="C752" s="6" t="s">
        <v>187</v>
      </c>
      <c r="D752" s="6" t="s">
        <v>1366</v>
      </c>
      <c r="E752" s="7">
        <v>119.94</v>
      </c>
      <c r="F752" s="8" t="str">
        <f>CONCATENATE(Tabla_Consulta_desde_esco2016sql2[[#This Row],[CONCEPTO_1]],Tabla_Consulta_desde_esco2016sql2[[#This Row],[CONCEPTO_2]],Tabla_Consulta_desde_esco2016sql2[[#This Row],[CONCEPTO_3]])</f>
        <v>BASES DE DICROICO</v>
      </c>
      <c r="G752" s="6" t="s">
        <v>20</v>
      </c>
      <c r="H752" s="6">
        <v>20500000479</v>
      </c>
      <c r="I752" t="s">
        <v>2662</v>
      </c>
      <c r="J752" t="s">
        <v>21</v>
      </c>
      <c r="K752" t="s">
        <v>21</v>
      </c>
      <c r="L752" t="s">
        <v>21</v>
      </c>
      <c r="M752">
        <v>16.54</v>
      </c>
      <c r="N752">
        <v>1</v>
      </c>
      <c r="P752" t="s">
        <v>1368</v>
      </c>
      <c r="Q752" t="s">
        <v>1369</v>
      </c>
      <c r="R752" t="s">
        <v>1370</v>
      </c>
      <c r="T752" t="s">
        <v>1175</v>
      </c>
      <c r="U752" t="s">
        <v>1176</v>
      </c>
      <c r="V752" t="s">
        <v>1177</v>
      </c>
      <c r="W752" t="s">
        <v>1178</v>
      </c>
      <c r="X752" t="s">
        <v>21</v>
      </c>
      <c r="Y752" s="6" t="s">
        <v>1174</v>
      </c>
    </row>
    <row r="753" spans="1:25" x14ac:dyDescent="0.25">
      <c r="A753" s="6" t="s">
        <v>1168</v>
      </c>
      <c r="B753" s="6" t="s">
        <v>1173</v>
      </c>
      <c r="C753" s="6" t="s">
        <v>187</v>
      </c>
      <c r="D753" s="6" t="s">
        <v>1366</v>
      </c>
      <c r="E753" s="7">
        <v>570.02</v>
      </c>
      <c r="F753" s="8" t="str">
        <f>CONCATENATE(Tabla_Consulta_desde_esco2016sql2[[#This Row],[CONCEPTO_1]],Tabla_Consulta_desde_esco2016sql2[[#This Row],[CONCEPTO_2]],Tabla_Consulta_desde_esco2016sql2[[#This Row],[CONCEPTO_3]])</f>
        <v>BRIDA PARA SANITARIO COFLEX  CARTA</v>
      </c>
      <c r="G753" s="6" t="s">
        <v>20</v>
      </c>
      <c r="H753" s="6">
        <v>20500000479</v>
      </c>
      <c r="I753" t="s">
        <v>2650</v>
      </c>
      <c r="J753" t="s">
        <v>21</v>
      </c>
      <c r="K753" t="s">
        <v>21</v>
      </c>
      <c r="L753" t="s">
        <v>21</v>
      </c>
      <c r="M753">
        <v>78.62</v>
      </c>
      <c r="N753">
        <v>1</v>
      </c>
      <c r="P753" t="s">
        <v>1368</v>
      </c>
      <c r="Q753" t="s">
        <v>1369</v>
      </c>
      <c r="R753" t="s">
        <v>1370</v>
      </c>
      <c r="T753" t="s">
        <v>1175</v>
      </c>
      <c r="U753" t="s">
        <v>1176</v>
      </c>
      <c r="V753" t="s">
        <v>1177</v>
      </c>
      <c r="W753" t="s">
        <v>1178</v>
      </c>
      <c r="X753" t="s">
        <v>21</v>
      </c>
      <c r="Y753" s="6" t="s">
        <v>1174</v>
      </c>
    </row>
    <row r="754" spans="1:25" x14ac:dyDescent="0.25">
      <c r="A754" s="6" t="s">
        <v>1168</v>
      </c>
      <c r="B754" s="6" t="s">
        <v>1173</v>
      </c>
      <c r="C754" s="6" t="s">
        <v>187</v>
      </c>
      <c r="D754" s="6" t="s">
        <v>1366</v>
      </c>
      <c r="E754" s="7">
        <v>203</v>
      </c>
      <c r="F754" s="8" t="str">
        <f>CONCATENATE(Tabla_Consulta_desde_esco2016sql2[[#This Row],[CONCEPTO_1]],Tabla_Consulta_desde_esco2016sql2[[#This Row],[CONCEPTO_2]],Tabla_Consulta_desde_esco2016sql2[[#This Row],[CONCEPTO_3]])</f>
        <v>BROCA CONCRETO 3/8</v>
      </c>
      <c r="G754" s="6" t="s">
        <v>20</v>
      </c>
      <c r="H754" s="6">
        <v>20500000479</v>
      </c>
      <c r="I754" t="s">
        <v>2663</v>
      </c>
      <c r="J754" t="s">
        <v>21</v>
      </c>
      <c r="K754" t="s">
        <v>21</v>
      </c>
      <c r="L754" t="s">
        <v>21</v>
      </c>
      <c r="M754">
        <v>28</v>
      </c>
      <c r="N754">
        <v>1</v>
      </c>
      <c r="P754" t="s">
        <v>1368</v>
      </c>
      <c r="Q754" t="s">
        <v>1369</v>
      </c>
      <c r="R754" t="s">
        <v>1370</v>
      </c>
      <c r="T754" t="s">
        <v>1175</v>
      </c>
      <c r="U754" t="s">
        <v>1176</v>
      </c>
      <c r="V754" t="s">
        <v>1177</v>
      </c>
      <c r="W754" t="s">
        <v>1178</v>
      </c>
      <c r="X754" t="s">
        <v>21</v>
      </c>
      <c r="Y754" s="6" t="s">
        <v>1174</v>
      </c>
    </row>
    <row r="755" spans="1:25" x14ac:dyDescent="0.25">
      <c r="A755" s="6" t="s">
        <v>1168</v>
      </c>
      <c r="B755" s="6" t="s">
        <v>1173</v>
      </c>
      <c r="C755" s="6" t="s">
        <v>187</v>
      </c>
      <c r="D755" s="6" t="s">
        <v>1366</v>
      </c>
      <c r="E755" s="7">
        <v>114.84</v>
      </c>
      <c r="F755" s="8" t="str">
        <f>CONCATENATE(Tabla_Consulta_desde_esco2016sql2[[#This Row],[CONCEPTO_1]],Tabla_Consulta_desde_esco2016sql2[[#This Row],[CONCEPTO_2]],Tabla_Consulta_desde_esco2016sql2[[#This Row],[CONCEPTO_3]])</f>
        <v>BROCA PARA CONCRETO 1/4</v>
      </c>
      <c r="G755" s="6" t="s">
        <v>20</v>
      </c>
      <c r="H755" s="6">
        <v>20500000479</v>
      </c>
      <c r="I755" t="s">
        <v>2664</v>
      </c>
      <c r="J755" t="s">
        <v>21</v>
      </c>
      <c r="K755" t="s">
        <v>21</v>
      </c>
      <c r="L755" t="s">
        <v>21</v>
      </c>
      <c r="M755">
        <v>15.84</v>
      </c>
      <c r="N755">
        <v>1</v>
      </c>
      <c r="P755" t="s">
        <v>1368</v>
      </c>
      <c r="Q755" t="s">
        <v>1369</v>
      </c>
      <c r="R755" t="s">
        <v>1370</v>
      </c>
      <c r="T755" t="s">
        <v>1175</v>
      </c>
      <c r="U755" t="s">
        <v>1176</v>
      </c>
      <c r="V755" t="s">
        <v>1177</v>
      </c>
      <c r="W755" t="s">
        <v>1178</v>
      </c>
      <c r="X755" t="s">
        <v>21</v>
      </c>
      <c r="Y755" s="6" t="s">
        <v>1174</v>
      </c>
    </row>
    <row r="756" spans="1:25" x14ac:dyDescent="0.25">
      <c r="A756" s="6" t="s">
        <v>1168</v>
      </c>
      <c r="B756" s="6" t="s">
        <v>1173</v>
      </c>
      <c r="C756" s="6" t="s">
        <v>187</v>
      </c>
      <c r="D756" s="6" t="s">
        <v>1366</v>
      </c>
      <c r="E756" s="7">
        <v>168.78</v>
      </c>
      <c r="F756" s="8" t="str">
        <f>CONCATENATE(Tabla_Consulta_desde_esco2016sql2[[#This Row],[CONCEPTO_1]],Tabla_Consulta_desde_esco2016sql2[[#This Row],[CONCEPTO_2]],Tabla_Consulta_desde_esco2016sql2[[#This Row],[CONCEPTO_3]])</f>
        <v>BROCA PARA CONCRETO 5/16</v>
      </c>
      <c r="G756" s="6" t="s">
        <v>20</v>
      </c>
      <c r="H756" s="6">
        <v>20500000479</v>
      </c>
      <c r="I756" t="s">
        <v>2665</v>
      </c>
      <c r="J756" t="s">
        <v>21</v>
      </c>
      <c r="K756" t="s">
        <v>21</v>
      </c>
      <c r="L756" t="s">
        <v>21</v>
      </c>
      <c r="M756">
        <v>23.28</v>
      </c>
      <c r="N756">
        <v>1</v>
      </c>
      <c r="P756" t="s">
        <v>1368</v>
      </c>
      <c r="Q756" t="s">
        <v>1369</v>
      </c>
      <c r="R756" t="s">
        <v>1370</v>
      </c>
      <c r="T756" t="s">
        <v>1175</v>
      </c>
      <c r="U756" t="s">
        <v>1176</v>
      </c>
      <c r="V756" t="s">
        <v>1177</v>
      </c>
      <c r="W756" t="s">
        <v>1178</v>
      </c>
      <c r="X756" t="s">
        <v>21</v>
      </c>
      <c r="Y756" s="6" t="s">
        <v>1174</v>
      </c>
    </row>
    <row r="757" spans="1:25" x14ac:dyDescent="0.25">
      <c r="A757" s="6" t="s">
        <v>1168</v>
      </c>
      <c r="B757" s="6" t="s">
        <v>1173</v>
      </c>
      <c r="C757" s="6" t="s">
        <v>187</v>
      </c>
      <c r="D757" s="6" t="s">
        <v>1366</v>
      </c>
      <c r="E757" s="7">
        <v>162.4</v>
      </c>
      <c r="F757" s="8" t="str">
        <f>CONCATENATE(Tabla_Consulta_desde_esco2016sql2[[#This Row],[CONCEPTO_1]],Tabla_Consulta_desde_esco2016sql2[[#This Row],[CONCEPTO_2]],Tabla_Consulta_desde_esco2016sql2[[#This Row],[CONCEPTO_3]])</f>
        <v>CAJA  TAQUETES ABIERTO 1/4 CAJA C/100 PZAS</v>
      </c>
      <c r="G757" s="6" t="s">
        <v>20</v>
      </c>
      <c r="H757" s="6">
        <v>20500000479</v>
      </c>
      <c r="I757" t="s">
        <v>2666</v>
      </c>
      <c r="J757" t="s">
        <v>21</v>
      </c>
      <c r="K757" t="s">
        <v>21</v>
      </c>
      <c r="L757" t="s">
        <v>21</v>
      </c>
      <c r="M757">
        <v>22.4</v>
      </c>
      <c r="N757">
        <v>1</v>
      </c>
      <c r="P757" t="s">
        <v>1368</v>
      </c>
      <c r="Q757" t="s">
        <v>1369</v>
      </c>
      <c r="R757" t="s">
        <v>1370</v>
      </c>
      <c r="T757" t="s">
        <v>1175</v>
      </c>
      <c r="U757" t="s">
        <v>1176</v>
      </c>
      <c r="V757" t="s">
        <v>1177</v>
      </c>
      <c r="W757" t="s">
        <v>1178</v>
      </c>
      <c r="X757" t="s">
        <v>21</v>
      </c>
      <c r="Y757" s="6" t="s">
        <v>1174</v>
      </c>
    </row>
    <row r="758" spans="1:25" x14ac:dyDescent="0.25">
      <c r="A758" s="6" t="s">
        <v>1168</v>
      </c>
      <c r="B758" s="6" t="s">
        <v>1173</v>
      </c>
      <c r="C758" s="6" t="s">
        <v>187</v>
      </c>
      <c r="D758" s="6" t="s">
        <v>1366</v>
      </c>
      <c r="E758" s="7">
        <v>357.28</v>
      </c>
      <c r="F758" s="8" t="str">
        <f>CONCATENATE(Tabla_Consulta_desde_esco2016sql2[[#This Row],[CONCEPTO_1]],Tabla_Consulta_desde_esco2016sql2[[#This Row],[CONCEPTO_2]],Tabla_Consulta_desde_esco2016sql2[[#This Row],[CONCEPTO_3]])</f>
        <v>CINTA DE AISLAR</v>
      </c>
      <c r="G758" s="6" t="s">
        <v>20</v>
      </c>
      <c r="H758" s="6">
        <v>20500000479</v>
      </c>
      <c r="I758" t="s">
        <v>2667</v>
      </c>
      <c r="J758" t="s">
        <v>21</v>
      </c>
      <c r="K758" t="s">
        <v>21</v>
      </c>
      <c r="L758" t="s">
        <v>21</v>
      </c>
      <c r="M758">
        <v>49.28</v>
      </c>
      <c r="N758">
        <v>1</v>
      </c>
      <c r="P758" t="s">
        <v>1368</v>
      </c>
      <c r="Q758" t="s">
        <v>1369</v>
      </c>
      <c r="R758" t="s">
        <v>1370</v>
      </c>
      <c r="T758" t="s">
        <v>1175</v>
      </c>
      <c r="U758" t="s">
        <v>1176</v>
      </c>
      <c r="V758" t="s">
        <v>1177</v>
      </c>
      <c r="W758" t="s">
        <v>1178</v>
      </c>
      <c r="X758" t="s">
        <v>21</v>
      </c>
      <c r="Y758" s="6" t="s">
        <v>1174</v>
      </c>
    </row>
    <row r="759" spans="1:25" x14ac:dyDescent="0.25">
      <c r="A759" s="6" t="s">
        <v>1168</v>
      </c>
      <c r="B759" s="6" t="s">
        <v>1173</v>
      </c>
      <c r="C759" s="6" t="s">
        <v>187</v>
      </c>
      <c r="D759" s="6" t="s">
        <v>1366</v>
      </c>
      <c r="E759" s="7">
        <v>412.96</v>
      </c>
      <c r="F759" s="8" t="str">
        <f>CONCATENATE(Tabla_Consulta_desde_esco2016sql2[[#This Row],[CONCEPTO_1]],Tabla_Consulta_desde_esco2016sql2[[#This Row],[CONCEPTO_2]],Tabla_Consulta_desde_esco2016sql2[[#This Row],[CONCEPTO_3]])</f>
        <v>CLAVIJA</v>
      </c>
      <c r="G759" s="6" t="s">
        <v>20</v>
      </c>
      <c r="H759" s="6">
        <v>20500000479</v>
      </c>
      <c r="I759" t="s">
        <v>2668</v>
      </c>
      <c r="J759" t="s">
        <v>21</v>
      </c>
      <c r="K759" t="s">
        <v>21</v>
      </c>
      <c r="L759" t="s">
        <v>21</v>
      </c>
      <c r="M759">
        <v>56.96</v>
      </c>
      <c r="N759">
        <v>1</v>
      </c>
      <c r="P759" t="s">
        <v>1368</v>
      </c>
      <c r="Q759" t="s">
        <v>1369</v>
      </c>
      <c r="R759" t="s">
        <v>1370</v>
      </c>
      <c r="T759" t="s">
        <v>1175</v>
      </c>
      <c r="U759" t="s">
        <v>1176</v>
      </c>
      <c r="V759" t="s">
        <v>1177</v>
      </c>
      <c r="W759" t="s">
        <v>1178</v>
      </c>
      <c r="X759" t="s">
        <v>21</v>
      </c>
      <c r="Y759" s="6" t="s">
        <v>1174</v>
      </c>
    </row>
    <row r="760" spans="1:25" x14ac:dyDescent="0.25">
      <c r="A760" s="6" t="s">
        <v>1168</v>
      </c>
      <c r="B760" s="6" t="s">
        <v>1173</v>
      </c>
      <c r="C760" s="6" t="s">
        <v>187</v>
      </c>
      <c r="D760" s="6" t="s">
        <v>1366</v>
      </c>
      <c r="E760" s="7">
        <v>71.92</v>
      </c>
      <c r="F760" s="8" t="str">
        <f>CONCATENATE(Tabla_Consulta_desde_esco2016sql2[[#This Row],[CONCEPTO_1]],Tabla_Consulta_desde_esco2016sql2[[#This Row],[CONCEPTO_2]],Tabla_Consulta_desde_esco2016sql2[[#This Row],[CONCEPTO_3]])</f>
        <v>CODO  PVC HIDRAULICO 1/2</v>
      </c>
      <c r="G760" s="6" t="s">
        <v>20</v>
      </c>
      <c r="H760" s="6">
        <v>20500000479</v>
      </c>
      <c r="I760" t="s">
        <v>2669</v>
      </c>
      <c r="J760" t="s">
        <v>21</v>
      </c>
      <c r="K760" t="s">
        <v>21</v>
      </c>
      <c r="L760" t="s">
        <v>21</v>
      </c>
      <c r="M760">
        <v>9.92</v>
      </c>
      <c r="N760">
        <v>1</v>
      </c>
      <c r="P760" t="s">
        <v>1368</v>
      </c>
      <c r="Q760" t="s">
        <v>1369</v>
      </c>
      <c r="R760" t="s">
        <v>1370</v>
      </c>
      <c r="T760" t="s">
        <v>1175</v>
      </c>
      <c r="U760" t="s">
        <v>1176</v>
      </c>
      <c r="V760" t="s">
        <v>1177</v>
      </c>
      <c r="W760" t="s">
        <v>1178</v>
      </c>
      <c r="X760" t="s">
        <v>21</v>
      </c>
      <c r="Y760" s="6" t="s">
        <v>1174</v>
      </c>
    </row>
    <row r="761" spans="1:25" x14ac:dyDescent="0.25">
      <c r="A761" s="6" t="s">
        <v>1168</v>
      </c>
      <c r="B761" s="6" t="s">
        <v>1173</v>
      </c>
      <c r="C761" s="6" t="s">
        <v>187</v>
      </c>
      <c r="D761" s="6" t="s">
        <v>1366</v>
      </c>
      <c r="E761" s="7">
        <v>197.2</v>
      </c>
      <c r="F761" s="8" t="str">
        <f>CONCATENATE(Tabla_Consulta_desde_esco2016sql2[[#This Row],[CONCEPTO_1]],Tabla_Consulta_desde_esco2016sql2[[#This Row],[CONCEPTO_2]],Tabla_Consulta_desde_esco2016sql2[[#This Row],[CONCEPTO_3]])</f>
        <v>CODO PVC  2"</v>
      </c>
      <c r="G761" s="6" t="s">
        <v>20</v>
      </c>
      <c r="H761" s="6">
        <v>20500000479</v>
      </c>
      <c r="I761" t="s">
        <v>2670</v>
      </c>
      <c r="J761" t="s">
        <v>21</v>
      </c>
      <c r="K761" t="s">
        <v>21</v>
      </c>
      <c r="L761" t="s">
        <v>21</v>
      </c>
      <c r="M761">
        <v>27.2</v>
      </c>
      <c r="N761">
        <v>1</v>
      </c>
      <c r="P761" t="s">
        <v>1368</v>
      </c>
      <c r="Q761" t="s">
        <v>1369</v>
      </c>
      <c r="R761" t="s">
        <v>1370</v>
      </c>
      <c r="T761" t="s">
        <v>1175</v>
      </c>
      <c r="U761" t="s">
        <v>1176</v>
      </c>
      <c r="V761" t="s">
        <v>1177</v>
      </c>
      <c r="W761" t="s">
        <v>1178</v>
      </c>
      <c r="X761" t="s">
        <v>21</v>
      </c>
      <c r="Y761" s="6" t="s">
        <v>1174</v>
      </c>
    </row>
    <row r="762" spans="1:25" x14ac:dyDescent="0.25">
      <c r="A762" s="6" t="s">
        <v>1168</v>
      </c>
      <c r="B762" s="6" t="s">
        <v>1173</v>
      </c>
      <c r="C762" s="6" t="s">
        <v>187</v>
      </c>
      <c r="D762" s="6" t="s">
        <v>1366</v>
      </c>
      <c r="E762" s="7">
        <v>44.08</v>
      </c>
      <c r="F762" s="8" t="str">
        <f>CONCATENATE(Tabla_Consulta_desde_esco2016sql2[[#This Row],[CONCEPTO_1]],Tabla_Consulta_desde_esco2016sql2[[#This Row],[CONCEPTO_2]],Tabla_Consulta_desde_esco2016sql2[[#This Row],[CONCEPTO_3]])</f>
        <v>CONECTORES MACHO DE 1/2" PVC</v>
      </c>
      <c r="G762" s="6" t="s">
        <v>20</v>
      </c>
      <c r="H762" s="6">
        <v>20500000479</v>
      </c>
      <c r="I762" t="s">
        <v>2654</v>
      </c>
      <c r="J762" t="s">
        <v>21</v>
      </c>
      <c r="K762" t="s">
        <v>21</v>
      </c>
      <c r="L762" t="s">
        <v>21</v>
      </c>
      <c r="M762">
        <v>6.08</v>
      </c>
      <c r="N762">
        <v>1</v>
      </c>
      <c r="P762" t="s">
        <v>1368</v>
      </c>
      <c r="Q762" t="s">
        <v>1369</v>
      </c>
      <c r="R762" t="s">
        <v>1370</v>
      </c>
      <c r="T762" t="s">
        <v>1175</v>
      </c>
      <c r="U762" t="s">
        <v>1176</v>
      </c>
      <c r="V762" t="s">
        <v>1177</v>
      </c>
      <c r="W762" t="s">
        <v>1178</v>
      </c>
      <c r="X762" t="s">
        <v>21</v>
      </c>
      <c r="Y762" s="6" t="s">
        <v>1174</v>
      </c>
    </row>
    <row r="763" spans="1:25" x14ac:dyDescent="0.25">
      <c r="A763" s="6" t="s">
        <v>1168</v>
      </c>
      <c r="B763" s="6" t="s">
        <v>1173</v>
      </c>
      <c r="C763" s="6" t="s">
        <v>187</v>
      </c>
      <c r="D763" s="6" t="s">
        <v>1366</v>
      </c>
      <c r="E763" s="7">
        <v>98.6</v>
      </c>
      <c r="F763" s="8" t="str">
        <f>CONCATENATE(Tabla_Consulta_desde_esco2016sql2[[#This Row],[CONCEPTO_1]],Tabla_Consulta_desde_esco2016sql2[[#This Row],[CONCEPTO_2]],Tabla_Consulta_desde_esco2016sql2[[#This Row],[CONCEPTO_3]])</f>
        <v>COPLE PVC 2"</v>
      </c>
      <c r="G763" s="6" t="s">
        <v>20</v>
      </c>
      <c r="H763" s="6">
        <v>20500000479</v>
      </c>
      <c r="I763" t="s">
        <v>2671</v>
      </c>
      <c r="J763" t="s">
        <v>21</v>
      </c>
      <c r="K763" t="s">
        <v>21</v>
      </c>
      <c r="L763" t="s">
        <v>21</v>
      </c>
      <c r="M763">
        <v>13.6</v>
      </c>
      <c r="N763">
        <v>1</v>
      </c>
      <c r="P763" t="s">
        <v>1368</v>
      </c>
      <c r="Q763" t="s">
        <v>1369</v>
      </c>
      <c r="R763" t="s">
        <v>1370</v>
      </c>
      <c r="T763" t="s">
        <v>1175</v>
      </c>
      <c r="U763" t="s">
        <v>1176</v>
      </c>
      <c r="V763" t="s">
        <v>1177</v>
      </c>
      <c r="W763" t="s">
        <v>1178</v>
      </c>
      <c r="X763" t="s">
        <v>21</v>
      </c>
      <c r="Y763" s="6" t="s">
        <v>1174</v>
      </c>
    </row>
    <row r="764" spans="1:25" x14ac:dyDescent="0.25">
      <c r="A764" s="6" t="s">
        <v>1168</v>
      </c>
      <c r="B764" s="6" t="s">
        <v>1173</v>
      </c>
      <c r="C764" s="6" t="s">
        <v>187</v>
      </c>
      <c r="D764" s="6" t="s">
        <v>1366</v>
      </c>
      <c r="E764" s="7">
        <v>105.1</v>
      </c>
      <c r="F764" s="8" t="str">
        <f>CONCATENATE(Tabla_Consulta_desde_esco2016sql2[[#This Row],[CONCEPTO_1]],Tabla_Consulta_desde_esco2016sql2[[#This Row],[CONCEPTO_2]],Tabla_Consulta_desde_esco2016sql2[[#This Row],[CONCEPTO_3]])</f>
        <v>COPLES DE 4" PVC</v>
      </c>
      <c r="G764" s="6" t="s">
        <v>20</v>
      </c>
      <c r="H764" s="6">
        <v>20500000479</v>
      </c>
      <c r="I764" t="s">
        <v>2656</v>
      </c>
      <c r="J764" t="s">
        <v>21</v>
      </c>
      <c r="K764" t="s">
        <v>21</v>
      </c>
      <c r="L764" t="s">
        <v>21</v>
      </c>
      <c r="M764">
        <v>14.5</v>
      </c>
      <c r="N764">
        <v>1</v>
      </c>
      <c r="P764" t="s">
        <v>1368</v>
      </c>
      <c r="Q764" t="s">
        <v>1369</v>
      </c>
      <c r="R764" t="s">
        <v>1370</v>
      </c>
      <c r="T764" t="s">
        <v>1175</v>
      </c>
      <c r="U764" t="s">
        <v>1176</v>
      </c>
      <c r="V764" t="s">
        <v>1177</v>
      </c>
      <c r="W764" t="s">
        <v>1178</v>
      </c>
      <c r="X764" t="s">
        <v>21</v>
      </c>
      <c r="Y764" s="6" t="s">
        <v>1174</v>
      </c>
    </row>
    <row r="765" spans="1:25" x14ac:dyDescent="0.25">
      <c r="A765" s="6" t="s">
        <v>1168</v>
      </c>
      <c r="B765" s="6" t="s">
        <v>1173</v>
      </c>
      <c r="C765" s="6" t="s">
        <v>187</v>
      </c>
      <c r="D765" s="6" t="s">
        <v>1366</v>
      </c>
      <c r="E765" s="7">
        <v>667</v>
      </c>
      <c r="F765" s="8" t="str">
        <f>CONCATENATE(Tabla_Consulta_desde_esco2016sql2[[#This Row],[CONCEPTO_1]],Tabla_Consulta_desde_esco2016sql2[[#This Row],[CONCEPTO_2]],Tabla_Consulta_desde_esco2016sql2[[#This Row],[CONCEPTO_3]])</f>
        <v>DISCO DE CORTE 14" PARA CORTE DE METAL</v>
      </c>
      <c r="G765" s="6" t="s">
        <v>20</v>
      </c>
      <c r="H765" s="6">
        <v>20500000479</v>
      </c>
      <c r="I765" t="s">
        <v>2672</v>
      </c>
      <c r="J765" t="s">
        <v>21</v>
      </c>
      <c r="K765" t="s">
        <v>21</v>
      </c>
      <c r="L765" t="s">
        <v>21</v>
      </c>
      <c r="M765">
        <v>92</v>
      </c>
      <c r="N765">
        <v>1</v>
      </c>
      <c r="P765" t="s">
        <v>1368</v>
      </c>
      <c r="Q765" t="s">
        <v>1369</v>
      </c>
      <c r="R765" t="s">
        <v>1370</v>
      </c>
      <c r="T765" t="s">
        <v>1175</v>
      </c>
      <c r="U765" t="s">
        <v>1176</v>
      </c>
      <c r="V765" t="s">
        <v>1177</v>
      </c>
      <c r="W765" t="s">
        <v>1178</v>
      </c>
      <c r="X765" t="s">
        <v>21</v>
      </c>
      <c r="Y765" s="6" t="s">
        <v>1174</v>
      </c>
    </row>
    <row r="766" spans="1:25" x14ac:dyDescent="0.25">
      <c r="A766" s="6" t="s">
        <v>1168</v>
      </c>
      <c r="B766" s="6" t="s">
        <v>1173</v>
      </c>
      <c r="C766" s="6" t="s">
        <v>187</v>
      </c>
      <c r="D766" s="6" t="s">
        <v>1366</v>
      </c>
      <c r="E766" s="7">
        <v>274.92</v>
      </c>
      <c r="F766" s="8" t="str">
        <f>CONCATENATE(Tabla_Consulta_desde_esco2016sql2[[#This Row],[CONCEPTO_1]],Tabla_Consulta_desde_esco2016sql2[[#This Row],[CONCEPTO_2]],Tabla_Consulta_desde_esco2016sql2[[#This Row],[CONCEPTO_3]])</f>
        <v>DISCO DE CORTE 7" CORTE DE PIEDRA</v>
      </c>
      <c r="G766" s="6" t="s">
        <v>20</v>
      </c>
      <c r="H766" s="6">
        <v>20500000479</v>
      </c>
      <c r="I766" t="s">
        <v>2673</v>
      </c>
      <c r="J766" t="s">
        <v>21</v>
      </c>
      <c r="K766" t="s">
        <v>21</v>
      </c>
      <c r="L766" t="s">
        <v>21</v>
      </c>
      <c r="M766">
        <v>37.92</v>
      </c>
      <c r="N766">
        <v>1</v>
      </c>
      <c r="P766" t="s">
        <v>1368</v>
      </c>
      <c r="Q766" t="s">
        <v>1369</v>
      </c>
      <c r="R766" t="s">
        <v>1370</v>
      </c>
      <c r="T766" t="s">
        <v>1175</v>
      </c>
      <c r="U766" t="s">
        <v>1176</v>
      </c>
      <c r="V766" t="s">
        <v>1177</v>
      </c>
      <c r="W766" t="s">
        <v>1178</v>
      </c>
      <c r="X766" t="s">
        <v>21</v>
      </c>
      <c r="Y766" s="6" t="s">
        <v>1174</v>
      </c>
    </row>
    <row r="767" spans="1:25" x14ac:dyDescent="0.25">
      <c r="A767" s="6" t="s">
        <v>1168</v>
      </c>
      <c r="B767" s="6" t="s">
        <v>1173</v>
      </c>
      <c r="C767" s="6" t="s">
        <v>187</v>
      </c>
      <c r="D767" s="6" t="s">
        <v>1366</v>
      </c>
      <c r="E767" s="7">
        <v>274.92</v>
      </c>
      <c r="F767" s="8" t="str">
        <f>CONCATENATE(Tabla_Consulta_desde_esco2016sql2[[#This Row],[CONCEPTO_1]],Tabla_Consulta_desde_esco2016sql2[[#This Row],[CONCEPTO_2]],Tabla_Consulta_desde_esco2016sql2[[#This Row],[CONCEPTO_3]])</f>
        <v>DISCO DE CORTE 7" CORTE METAL</v>
      </c>
      <c r="G767" s="6" t="s">
        <v>20</v>
      </c>
      <c r="H767" s="6">
        <v>20500000479</v>
      </c>
      <c r="I767" t="s">
        <v>2674</v>
      </c>
      <c r="J767" t="s">
        <v>21</v>
      </c>
      <c r="K767" t="s">
        <v>21</v>
      </c>
      <c r="L767" t="s">
        <v>21</v>
      </c>
      <c r="M767">
        <v>37.92</v>
      </c>
      <c r="N767">
        <v>1</v>
      </c>
      <c r="P767" t="s">
        <v>1368</v>
      </c>
      <c r="Q767" t="s">
        <v>1369</v>
      </c>
      <c r="R767" t="s">
        <v>1370</v>
      </c>
      <c r="T767" t="s">
        <v>1175</v>
      </c>
      <c r="U767" t="s">
        <v>1176</v>
      </c>
      <c r="V767" t="s">
        <v>1177</v>
      </c>
      <c r="W767" t="s">
        <v>1178</v>
      </c>
      <c r="X767" t="s">
        <v>21</v>
      </c>
      <c r="Y767" s="6" t="s">
        <v>1174</v>
      </c>
    </row>
    <row r="768" spans="1:25" x14ac:dyDescent="0.25">
      <c r="A768" s="6" t="s">
        <v>1168</v>
      </c>
      <c r="B768" s="6" t="s">
        <v>1173</v>
      </c>
      <c r="C768" s="6" t="s">
        <v>187</v>
      </c>
      <c r="D768" s="6" t="s">
        <v>1366</v>
      </c>
      <c r="E768" s="7">
        <v>603.20000000000005</v>
      </c>
      <c r="F768" s="8" t="str">
        <f>CONCATENATE(Tabla_Consulta_desde_esco2016sql2[[#This Row],[CONCEPTO_1]],Tabla_Consulta_desde_esco2016sql2[[#This Row],[CONCEPTO_2]],Tabla_Consulta_desde_esco2016sql2[[#This Row],[CONCEPTO_3]])</f>
        <v>DISCO VELCRO PARA LIJADORA DE NO 80 Y 120</v>
      </c>
      <c r="G768" s="6" t="s">
        <v>20</v>
      </c>
      <c r="H768" s="6">
        <v>20500000479</v>
      </c>
      <c r="I768" t="s">
        <v>2675</v>
      </c>
      <c r="J768" t="s">
        <v>21</v>
      </c>
      <c r="K768" t="s">
        <v>21</v>
      </c>
      <c r="L768" t="s">
        <v>21</v>
      </c>
      <c r="M768">
        <v>83.2</v>
      </c>
      <c r="N768">
        <v>1</v>
      </c>
      <c r="P768" t="s">
        <v>1368</v>
      </c>
      <c r="Q768" t="s">
        <v>1369</v>
      </c>
      <c r="R768" t="s">
        <v>1370</v>
      </c>
      <c r="T768" t="s">
        <v>1175</v>
      </c>
      <c r="U768" t="s">
        <v>1176</v>
      </c>
      <c r="V768" t="s">
        <v>1177</v>
      </c>
      <c r="W768" t="s">
        <v>1178</v>
      </c>
      <c r="X768" t="s">
        <v>21</v>
      </c>
      <c r="Y768" s="6" t="s">
        <v>1174</v>
      </c>
    </row>
    <row r="769" spans="1:25" x14ac:dyDescent="0.25">
      <c r="A769" s="6" t="s">
        <v>1168</v>
      </c>
      <c r="B769" s="6" t="s">
        <v>1173</v>
      </c>
      <c r="C769" s="6" t="s">
        <v>187</v>
      </c>
      <c r="D769" s="6" t="s">
        <v>1366</v>
      </c>
      <c r="E769" s="7">
        <v>88.16</v>
      </c>
      <c r="F769" s="8" t="str">
        <f>CONCATENATE(Tabla_Consulta_desde_esco2016sql2[[#This Row],[CONCEPTO_1]],Tabla_Consulta_desde_esco2016sql2[[#This Row],[CONCEPTO_2]],Tabla_Consulta_desde_esco2016sql2[[#This Row],[CONCEPTO_3]])</f>
        <v>EMPAQUE  PARA TAZA</v>
      </c>
      <c r="G769" s="6" t="s">
        <v>20</v>
      </c>
      <c r="H769" s="6">
        <v>20500000479</v>
      </c>
      <c r="I769" t="s">
        <v>2676</v>
      </c>
      <c r="J769" t="s">
        <v>21</v>
      </c>
      <c r="K769" t="s">
        <v>21</v>
      </c>
      <c r="L769" t="s">
        <v>21</v>
      </c>
      <c r="M769">
        <v>12.16</v>
      </c>
      <c r="N769">
        <v>1</v>
      </c>
      <c r="P769" t="s">
        <v>1368</v>
      </c>
      <c r="Q769" t="s">
        <v>1369</v>
      </c>
      <c r="R769" t="s">
        <v>1370</v>
      </c>
      <c r="T769" t="s">
        <v>1175</v>
      </c>
      <c r="U769" t="s">
        <v>1176</v>
      </c>
      <c r="V769" t="s">
        <v>1177</v>
      </c>
      <c r="W769" t="s">
        <v>1178</v>
      </c>
      <c r="X769" t="s">
        <v>21</v>
      </c>
      <c r="Y769" s="6" t="s">
        <v>1174</v>
      </c>
    </row>
    <row r="770" spans="1:25" x14ac:dyDescent="0.25">
      <c r="A770" s="6" t="s">
        <v>1168</v>
      </c>
      <c r="B770" s="6" t="s">
        <v>1173</v>
      </c>
      <c r="C770" s="6" t="s">
        <v>187</v>
      </c>
      <c r="D770" s="6" t="s">
        <v>1366</v>
      </c>
      <c r="E770" s="7">
        <v>852.6</v>
      </c>
      <c r="F770" s="8" t="str">
        <f>CONCATENATE(Tabla_Consulta_desde_esco2016sql2[[#This Row],[CONCEPTO_1]],Tabla_Consulta_desde_esco2016sql2[[#This Row],[CONCEPTO_2]],Tabla_Consulta_desde_esco2016sql2[[#This Row],[CONCEPTO_3]])</f>
        <v>FOCO 23 WATS</v>
      </c>
      <c r="G770" s="6" t="s">
        <v>20</v>
      </c>
      <c r="H770" s="6">
        <v>20500000479</v>
      </c>
      <c r="I770" t="s">
        <v>797</v>
      </c>
      <c r="J770" t="s">
        <v>21</v>
      </c>
      <c r="K770" t="s">
        <v>21</v>
      </c>
      <c r="L770" t="s">
        <v>21</v>
      </c>
      <c r="M770">
        <v>117.6</v>
      </c>
      <c r="N770">
        <v>1</v>
      </c>
      <c r="P770" t="s">
        <v>1368</v>
      </c>
      <c r="Q770" t="s">
        <v>1369</v>
      </c>
      <c r="R770" t="s">
        <v>1370</v>
      </c>
      <c r="T770" t="s">
        <v>1175</v>
      </c>
      <c r="U770" t="s">
        <v>1176</v>
      </c>
      <c r="V770" t="s">
        <v>1177</v>
      </c>
      <c r="W770" t="s">
        <v>1178</v>
      </c>
      <c r="X770" t="s">
        <v>21</v>
      </c>
      <c r="Y770" s="6" t="s">
        <v>1174</v>
      </c>
    </row>
    <row r="771" spans="1:25" x14ac:dyDescent="0.25">
      <c r="A771" s="6" t="s">
        <v>1168</v>
      </c>
      <c r="B771" s="6" t="s">
        <v>1173</v>
      </c>
      <c r="C771" s="6" t="s">
        <v>187</v>
      </c>
      <c r="D771" s="6" t="s">
        <v>1366</v>
      </c>
      <c r="E771" s="7">
        <v>568.4</v>
      </c>
      <c r="F771" s="8" t="str">
        <f>CONCATENATE(Tabla_Consulta_desde_esco2016sql2[[#This Row],[CONCEPTO_1]],Tabla_Consulta_desde_esco2016sql2[[#This Row],[CONCEPTO_2]],Tabla_Consulta_desde_esco2016sql2[[#This Row],[CONCEPTO_3]])</f>
        <v>FOCO AHORRADOR</v>
      </c>
      <c r="G771" s="6" t="s">
        <v>20</v>
      </c>
      <c r="H771" s="6">
        <v>20500000479</v>
      </c>
      <c r="I771" t="s">
        <v>2072</v>
      </c>
      <c r="J771" t="s">
        <v>21</v>
      </c>
      <c r="K771" t="s">
        <v>21</v>
      </c>
      <c r="L771" t="s">
        <v>21</v>
      </c>
      <c r="M771">
        <v>78.400000000000006</v>
      </c>
      <c r="N771">
        <v>1</v>
      </c>
      <c r="P771" t="s">
        <v>1368</v>
      </c>
      <c r="Q771" t="s">
        <v>1369</v>
      </c>
      <c r="R771" t="s">
        <v>1370</v>
      </c>
      <c r="T771" t="s">
        <v>1175</v>
      </c>
      <c r="U771" t="s">
        <v>1176</v>
      </c>
      <c r="V771" t="s">
        <v>1177</v>
      </c>
      <c r="W771" t="s">
        <v>1178</v>
      </c>
      <c r="X771" t="s">
        <v>21</v>
      </c>
      <c r="Y771" s="6" t="s">
        <v>1174</v>
      </c>
    </row>
    <row r="772" spans="1:25" x14ac:dyDescent="0.25">
      <c r="A772" s="6" t="s">
        <v>1168</v>
      </c>
      <c r="B772" s="6" t="s">
        <v>1173</v>
      </c>
      <c r="C772" s="6" t="s">
        <v>187</v>
      </c>
      <c r="D772" s="6" t="s">
        <v>1366</v>
      </c>
      <c r="E772" s="7">
        <v>382.8</v>
      </c>
      <c r="F772" s="8" t="str">
        <f>CONCATENATE(Tabla_Consulta_desde_esco2016sql2[[#This Row],[CONCEPTO_1]],Tabla_Consulta_desde_esco2016sql2[[#This Row],[CONCEPTO_2]],Tabla_Consulta_desde_esco2016sql2[[#This Row],[CONCEPTO_3]])</f>
        <v>FOCO DICROICO 130 V 50W</v>
      </c>
      <c r="G772" s="6" t="s">
        <v>20</v>
      </c>
      <c r="H772" s="6">
        <v>20500000479</v>
      </c>
      <c r="I772" t="s">
        <v>2677</v>
      </c>
      <c r="J772" t="s">
        <v>21</v>
      </c>
      <c r="K772" t="s">
        <v>21</v>
      </c>
      <c r="L772" t="s">
        <v>21</v>
      </c>
      <c r="M772">
        <v>52.8</v>
      </c>
      <c r="N772">
        <v>1</v>
      </c>
      <c r="P772" t="s">
        <v>1368</v>
      </c>
      <c r="Q772" t="s">
        <v>1369</v>
      </c>
      <c r="R772" t="s">
        <v>1370</v>
      </c>
      <c r="T772" t="s">
        <v>1175</v>
      </c>
      <c r="U772" t="s">
        <v>1176</v>
      </c>
      <c r="V772" t="s">
        <v>1177</v>
      </c>
      <c r="W772" t="s">
        <v>1178</v>
      </c>
      <c r="X772" t="s">
        <v>21</v>
      </c>
      <c r="Y772" s="6" t="s">
        <v>1174</v>
      </c>
    </row>
    <row r="773" spans="1:25" x14ac:dyDescent="0.25">
      <c r="A773" s="6" t="s">
        <v>1168</v>
      </c>
      <c r="B773" s="6" t="s">
        <v>1173</v>
      </c>
      <c r="C773" s="6" t="s">
        <v>187</v>
      </c>
      <c r="D773" s="6" t="s">
        <v>1366</v>
      </c>
      <c r="E773" s="7">
        <v>419.98</v>
      </c>
      <c r="F773" s="8" t="str">
        <f>CONCATENATE(Tabla_Consulta_desde_esco2016sql2[[#This Row],[CONCEPTO_1]],Tabla_Consulta_desde_esco2016sql2[[#This Row],[CONCEPTO_2]],Tabla_Consulta_desde_esco2016sql2[[#This Row],[CONCEPTO_3]])</f>
        <v>HERRAJES PARA SANITARIO</v>
      </c>
      <c r="G773" s="6" t="s">
        <v>20</v>
      </c>
      <c r="H773" s="6">
        <v>20500000479</v>
      </c>
      <c r="I773" t="s">
        <v>799</v>
      </c>
      <c r="J773" t="s">
        <v>21</v>
      </c>
      <c r="K773" t="s">
        <v>21</v>
      </c>
      <c r="L773" t="s">
        <v>21</v>
      </c>
      <c r="M773">
        <v>57.93</v>
      </c>
      <c r="N773">
        <v>1</v>
      </c>
      <c r="P773" t="s">
        <v>1368</v>
      </c>
      <c r="Q773" t="s">
        <v>1369</v>
      </c>
      <c r="R773" t="s">
        <v>1370</v>
      </c>
      <c r="T773" t="s">
        <v>1175</v>
      </c>
      <c r="U773" t="s">
        <v>1176</v>
      </c>
      <c r="V773" t="s">
        <v>1177</v>
      </c>
      <c r="W773" t="s">
        <v>1178</v>
      </c>
      <c r="X773" t="s">
        <v>21</v>
      </c>
      <c r="Y773" s="6" t="s">
        <v>1174</v>
      </c>
    </row>
    <row r="774" spans="1:25" x14ac:dyDescent="0.25">
      <c r="A774" s="6" t="s">
        <v>1168</v>
      </c>
      <c r="B774" s="6" t="s">
        <v>1173</v>
      </c>
      <c r="C774" s="6" t="s">
        <v>187</v>
      </c>
      <c r="D774" s="6" t="s">
        <v>1366</v>
      </c>
      <c r="E774" s="7">
        <v>487.2</v>
      </c>
      <c r="F774" s="8" t="str">
        <f>CONCATENATE(Tabla_Consulta_desde_esco2016sql2[[#This Row],[CONCEPTO_1]],Tabla_Consulta_desde_esco2016sql2[[#This Row],[CONCEPTO_2]],Tabla_Consulta_desde_esco2016sql2[[#This Row],[CONCEPTO_3]])</f>
        <v>HOJA DE SEGUETA PARA LAMINA</v>
      </c>
      <c r="G774" s="6" t="s">
        <v>20</v>
      </c>
      <c r="H774" s="6">
        <v>20500000479</v>
      </c>
      <c r="I774" t="s">
        <v>2678</v>
      </c>
      <c r="J774" t="s">
        <v>21</v>
      </c>
      <c r="K774" t="s">
        <v>21</v>
      </c>
      <c r="L774" t="s">
        <v>21</v>
      </c>
      <c r="M774">
        <v>67.2</v>
      </c>
      <c r="N774">
        <v>1</v>
      </c>
      <c r="P774" t="s">
        <v>1368</v>
      </c>
      <c r="Q774" t="s">
        <v>1369</v>
      </c>
      <c r="R774" t="s">
        <v>1370</v>
      </c>
      <c r="T774" t="s">
        <v>1175</v>
      </c>
      <c r="U774" t="s">
        <v>1176</v>
      </c>
      <c r="V774" t="s">
        <v>1177</v>
      </c>
      <c r="W774" t="s">
        <v>1178</v>
      </c>
      <c r="X774" t="s">
        <v>21</v>
      </c>
      <c r="Y774" s="6" t="s">
        <v>1174</v>
      </c>
    </row>
    <row r="775" spans="1:25" x14ac:dyDescent="0.25">
      <c r="A775" s="6" t="s">
        <v>1168</v>
      </c>
      <c r="B775" s="6" t="s">
        <v>1173</v>
      </c>
      <c r="C775" s="6" t="s">
        <v>187</v>
      </c>
      <c r="D775" s="6" t="s">
        <v>1366</v>
      </c>
      <c r="E775" s="7">
        <v>916.4</v>
      </c>
      <c r="F775" s="8" t="str">
        <f>CONCATENATE(Tabla_Consulta_desde_esco2016sql2[[#This Row],[CONCEPTO_1]],Tabla_Consulta_desde_esco2016sql2[[#This Row],[CONCEPTO_2]],Tabla_Consulta_desde_esco2016sql2[[#This Row],[CONCEPTO_3]])</f>
        <v>LLAVE DE PASO ANGULAR</v>
      </c>
      <c r="G775" s="6" t="s">
        <v>20</v>
      </c>
      <c r="H775" s="6">
        <v>20500000479</v>
      </c>
      <c r="I775" t="s">
        <v>1180</v>
      </c>
      <c r="J775" t="s">
        <v>21</v>
      </c>
      <c r="K775" t="s">
        <v>21</v>
      </c>
      <c r="L775" t="s">
        <v>21</v>
      </c>
      <c r="M775">
        <v>126.4</v>
      </c>
      <c r="N775">
        <v>1</v>
      </c>
      <c r="P775" t="s">
        <v>1368</v>
      </c>
      <c r="Q775" t="s">
        <v>1369</v>
      </c>
      <c r="R775" t="s">
        <v>1370</v>
      </c>
      <c r="T775" t="s">
        <v>1175</v>
      </c>
      <c r="U775" t="s">
        <v>1176</v>
      </c>
      <c r="V775" t="s">
        <v>1177</v>
      </c>
      <c r="W775" t="s">
        <v>1178</v>
      </c>
      <c r="X775" t="s">
        <v>21</v>
      </c>
      <c r="Y775" s="6" t="s">
        <v>1174</v>
      </c>
    </row>
    <row r="776" spans="1:25" x14ac:dyDescent="0.25">
      <c r="A776" s="6" t="s">
        <v>1168</v>
      </c>
      <c r="B776" s="6" t="s">
        <v>1173</v>
      </c>
      <c r="C776" s="6" t="s">
        <v>187</v>
      </c>
      <c r="D776" s="6" t="s">
        <v>1366</v>
      </c>
      <c r="E776" s="7">
        <v>117.16</v>
      </c>
      <c r="F776" s="8" t="str">
        <f>CONCATENATE(Tabla_Consulta_desde_esco2016sql2[[#This Row],[CONCEPTO_1]],Tabla_Consulta_desde_esco2016sql2[[#This Row],[CONCEPTO_2]],Tabla_Consulta_desde_esco2016sql2[[#This Row],[CONCEPTO_3]])</f>
        <v>LLAVE DE PASO DE ESFERA DE 1/2</v>
      </c>
      <c r="G776" s="6" t="s">
        <v>20</v>
      </c>
      <c r="H776" s="6">
        <v>20500000479</v>
      </c>
      <c r="I776" t="s">
        <v>2657</v>
      </c>
      <c r="J776" t="s">
        <v>21</v>
      </c>
      <c r="K776" t="s">
        <v>21</v>
      </c>
      <c r="L776" t="s">
        <v>21</v>
      </c>
      <c r="M776">
        <v>16.16</v>
      </c>
      <c r="N776">
        <v>1</v>
      </c>
      <c r="P776" t="s">
        <v>1368</v>
      </c>
      <c r="Q776" t="s">
        <v>1369</v>
      </c>
      <c r="R776" t="s">
        <v>1370</v>
      </c>
      <c r="T776" t="s">
        <v>1175</v>
      </c>
      <c r="U776" t="s">
        <v>1176</v>
      </c>
      <c r="V776" t="s">
        <v>1177</v>
      </c>
      <c r="W776" t="s">
        <v>1178</v>
      </c>
      <c r="X776" t="s">
        <v>21</v>
      </c>
      <c r="Y776" s="6" t="s">
        <v>1174</v>
      </c>
    </row>
    <row r="777" spans="1:25" ht="30" x14ac:dyDescent="0.25">
      <c r="A777" s="6" t="s">
        <v>4076</v>
      </c>
      <c r="B777" s="6" t="s">
        <v>4082</v>
      </c>
      <c r="C777" s="6" t="s">
        <v>187</v>
      </c>
      <c r="D777" s="6" t="s">
        <v>4445</v>
      </c>
      <c r="E777" s="7">
        <v>1165082</v>
      </c>
      <c r="F777" s="8" t="str">
        <f>CONCATENATE(Tabla_Consulta_desde_esco2016sql2[[#This Row],[CONCEPTO_1]],Tabla_Consulta_desde_esco2016sql2[[#This Row],[CONCEPTO_2]],Tabla_Consulta_desde_esco2016sql2[[#This Row],[CONCEPTO_3]])</f>
        <v>RECOLECCION DE DESECHOS PARA EL PERIODO DEL1 AL 31 DE OCTUBRE 2012.   (FACTURA 48047)</v>
      </c>
      <c r="G777" s="6" t="s">
        <v>20</v>
      </c>
      <c r="H777" s="6">
        <v>20500000480</v>
      </c>
      <c r="I777" t="s">
        <v>4768</v>
      </c>
      <c r="J777" t="s">
        <v>4446</v>
      </c>
      <c r="K777" t="s">
        <v>21</v>
      </c>
      <c r="L777" t="s">
        <v>21</v>
      </c>
      <c r="M777">
        <v>0</v>
      </c>
      <c r="N777">
        <v>1</v>
      </c>
      <c r="P777" t="s">
        <v>4447</v>
      </c>
      <c r="Q777" t="s">
        <v>4448</v>
      </c>
      <c r="R777" t="s">
        <v>4449</v>
      </c>
      <c r="S777" t="s">
        <v>1600</v>
      </c>
      <c r="T777" t="s">
        <v>4084</v>
      </c>
      <c r="U777" t="s">
        <v>4085</v>
      </c>
      <c r="V777" t="s">
        <v>4086</v>
      </c>
      <c r="W777" t="s">
        <v>21</v>
      </c>
      <c r="X777" t="s">
        <v>21</v>
      </c>
      <c r="Y777" s="6" t="s">
        <v>4083</v>
      </c>
    </row>
    <row r="778" spans="1:25" x14ac:dyDescent="0.25">
      <c r="A778" s="6" t="s">
        <v>4376</v>
      </c>
      <c r="B778" s="6" t="s">
        <v>4381</v>
      </c>
      <c r="C778" s="6" t="s">
        <v>187</v>
      </c>
      <c r="D778" s="6" t="s">
        <v>4377</v>
      </c>
      <c r="E778" s="7">
        <v>1215</v>
      </c>
      <c r="F778" s="8" t="str">
        <f>CONCATENATE(Tabla_Consulta_desde_esco2016sql2[[#This Row],[CONCEPTO_1]],Tabla_Consulta_desde_esco2016sql2[[#This Row],[CONCEPTO_2]],Tabla_Consulta_desde_esco2016sql2[[#This Row],[CONCEPTO_3]])</f>
        <v>HORTENCIA</v>
      </c>
      <c r="G778" s="6" t="s">
        <v>20</v>
      </c>
      <c r="H778" s="6">
        <v>22100000806</v>
      </c>
      <c r="I778" t="s">
        <v>4378</v>
      </c>
      <c r="J778" t="s">
        <v>21</v>
      </c>
      <c r="K778" t="s">
        <v>21</v>
      </c>
      <c r="L778" t="s">
        <v>21</v>
      </c>
      <c r="M778">
        <v>0</v>
      </c>
      <c r="N778">
        <v>1</v>
      </c>
      <c r="P778" t="s">
        <v>4379</v>
      </c>
      <c r="Q778" t="s">
        <v>4380</v>
      </c>
      <c r="R778" t="s">
        <v>1392</v>
      </c>
      <c r="T778" t="s">
        <v>71</v>
      </c>
      <c r="U778" t="s">
        <v>71</v>
      </c>
      <c r="V778" t="s">
        <v>71</v>
      </c>
      <c r="W778" t="s">
        <v>21</v>
      </c>
      <c r="X778" t="s">
        <v>21</v>
      </c>
      <c r="Y778" s="6" t="s">
        <v>21</v>
      </c>
    </row>
    <row r="779" spans="1:25" x14ac:dyDescent="0.25">
      <c r="A779" s="6" t="s">
        <v>4376</v>
      </c>
      <c r="B779" s="6" t="s">
        <v>4381</v>
      </c>
      <c r="C779" s="6" t="s">
        <v>187</v>
      </c>
      <c r="D779" s="6" t="s">
        <v>4377</v>
      </c>
      <c r="E779" s="7">
        <v>930</v>
      </c>
      <c r="F779" s="8" t="str">
        <f>CONCATENATE(Tabla_Consulta_desde_esco2016sql2[[#This Row],[CONCEPTO_1]],Tabla_Consulta_desde_esco2016sql2[[#This Row],[CONCEPTO_2]],Tabla_Consulta_desde_esco2016sql2[[#This Row],[CONCEPTO_3]])</f>
        <v>MARIANA</v>
      </c>
      <c r="G779" s="6" t="s">
        <v>20</v>
      </c>
      <c r="H779" s="6">
        <v>22100000806</v>
      </c>
      <c r="I779" t="s">
        <v>4382</v>
      </c>
      <c r="J779" t="s">
        <v>21</v>
      </c>
      <c r="K779" t="s">
        <v>21</v>
      </c>
      <c r="L779" t="s">
        <v>21</v>
      </c>
      <c r="M779">
        <v>0</v>
      </c>
      <c r="N779">
        <v>1</v>
      </c>
      <c r="P779" t="s">
        <v>4379</v>
      </c>
      <c r="Q779" t="s">
        <v>4380</v>
      </c>
      <c r="R779" t="s">
        <v>1392</v>
      </c>
      <c r="T779" t="s">
        <v>71</v>
      </c>
      <c r="U779" t="s">
        <v>71</v>
      </c>
      <c r="V779" t="s">
        <v>71</v>
      </c>
      <c r="W779" t="s">
        <v>21</v>
      </c>
      <c r="X779" t="s">
        <v>21</v>
      </c>
      <c r="Y779" s="6" t="s">
        <v>21</v>
      </c>
    </row>
    <row r="780" spans="1:25" x14ac:dyDescent="0.25">
      <c r="A780" s="6" t="s">
        <v>4376</v>
      </c>
      <c r="B780" s="6" t="s">
        <v>4381</v>
      </c>
      <c r="C780" s="6" t="s">
        <v>187</v>
      </c>
      <c r="D780" s="6" t="s">
        <v>4377</v>
      </c>
      <c r="E780" s="7">
        <v>465</v>
      </c>
      <c r="F780" s="8" t="str">
        <f>CONCATENATE(Tabla_Consulta_desde_esco2016sql2[[#This Row],[CONCEPTO_1]],Tabla_Consulta_desde_esco2016sql2[[#This Row],[CONCEPTO_2]],Tabla_Consulta_desde_esco2016sql2[[#This Row],[CONCEPTO_3]])</f>
        <v>PALMA ARECA</v>
      </c>
      <c r="G780" s="6" t="s">
        <v>20</v>
      </c>
      <c r="H780" s="6">
        <v>22100000806</v>
      </c>
      <c r="I780" t="s">
        <v>2892</v>
      </c>
      <c r="J780" t="s">
        <v>21</v>
      </c>
      <c r="K780" t="s">
        <v>21</v>
      </c>
      <c r="L780" t="s">
        <v>21</v>
      </c>
      <c r="M780">
        <v>0</v>
      </c>
      <c r="N780">
        <v>1</v>
      </c>
      <c r="P780" t="s">
        <v>4379</v>
      </c>
      <c r="Q780" t="s">
        <v>4380</v>
      </c>
      <c r="R780" t="s">
        <v>1392</v>
      </c>
      <c r="T780" t="s">
        <v>71</v>
      </c>
      <c r="U780" t="s">
        <v>71</v>
      </c>
      <c r="V780" t="s">
        <v>71</v>
      </c>
      <c r="W780" t="s">
        <v>21</v>
      </c>
      <c r="X780" t="s">
        <v>21</v>
      </c>
      <c r="Y780" s="6" t="s">
        <v>21</v>
      </c>
    </row>
    <row r="781" spans="1:25" x14ac:dyDescent="0.25">
      <c r="A781" s="6" t="s">
        <v>4376</v>
      </c>
      <c r="B781" s="6" t="s">
        <v>4381</v>
      </c>
      <c r="C781" s="6" t="s">
        <v>187</v>
      </c>
      <c r="D781" s="6" t="s">
        <v>4377</v>
      </c>
      <c r="E781" s="7">
        <v>698</v>
      </c>
      <c r="F781" s="8" t="str">
        <f>CONCATENATE(Tabla_Consulta_desde_esco2016sql2[[#This Row],[CONCEPTO_1]],Tabla_Consulta_desde_esco2016sql2[[#This Row],[CONCEPTO_2]],Tabla_Consulta_desde_esco2016sql2[[#This Row],[CONCEPTO_3]])</f>
        <v>PALMAS ITALIANAS</v>
      </c>
      <c r="G781" s="6" t="s">
        <v>20</v>
      </c>
      <c r="H781" s="6">
        <v>22100000806</v>
      </c>
      <c r="I781" t="s">
        <v>4383</v>
      </c>
      <c r="J781" t="s">
        <v>21</v>
      </c>
      <c r="K781" t="s">
        <v>21</v>
      </c>
      <c r="L781" t="s">
        <v>21</v>
      </c>
      <c r="M781">
        <v>0</v>
      </c>
      <c r="N781">
        <v>1</v>
      </c>
      <c r="P781" t="s">
        <v>4379</v>
      </c>
      <c r="Q781" t="s">
        <v>4380</v>
      </c>
      <c r="R781" t="s">
        <v>1392</v>
      </c>
      <c r="T781" t="s">
        <v>71</v>
      </c>
      <c r="U781" t="s">
        <v>71</v>
      </c>
      <c r="V781" t="s">
        <v>71</v>
      </c>
      <c r="W781" t="s">
        <v>21</v>
      </c>
      <c r="X781" t="s">
        <v>21</v>
      </c>
      <c r="Y781" s="6" t="s">
        <v>21</v>
      </c>
    </row>
    <row r="782" spans="1:25" x14ac:dyDescent="0.25">
      <c r="A782" s="6" t="s">
        <v>4376</v>
      </c>
      <c r="B782" s="6" t="s">
        <v>4381</v>
      </c>
      <c r="C782" s="6" t="s">
        <v>187</v>
      </c>
      <c r="D782" s="6" t="s">
        <v>4377</v>
      </c>
      <c r="E782" s="7">
        <v>2088</v>
      </c>
      <c r="F782" s="8" t="str">
        <f>CONCATENATE(Tabla_Consulta_desde_esco2016sql2[[#This Row],[CONCEPTO_1]],Tabla_Consulta_desde_esco2016sql2[[#This Row],[CONCEPTO_2]],Tabla_Consulta_desde_esco2016sql2[[#This Row],[CONCEPTO_3]])</f>
        <v>PALMAS RAFIS</v>
      </c>
      <c r="G782" s="6" t="s">
        <v>20</v>
      </c>
      <c r="H782" s="6">
        <v>22100000806</v>
      </c>
      <c r="I782" t="s">
        <v>4384</v>
      </c>
      <c r="J782" t="s">
        <v>21</v>
      </c>
      <c r="K782" t="s">
        <v>21</v>
      </c>
      <c r="L782" t="s">
        <v>21</v>
      </c>
      <c r="M782">
        <v>0</v>
      </c>
      <c r="N782">
        <v>1</v>
      </c>
      <c r="P782" t="s">
        <v>4379</v>
      </c>
      <c r="Q782" t="s">
        <v>4380</v>
      </c>
      <c r="R782" t="s">
        <v>1392</v>
      </c>
      <c r="T782" t="s">
        <v>71</v>
      </c>
      <c r="U782" t="s">
        <v>71</v>
      </c>
      <c r="V782" t="s">
        <v>71</v>
      </c>
      <c r="W782" t="s">
        <v>21</v>
      </c>
      <c r="X782" t="s">
        <v>21</v>
      </c>
      <c r="Y782" s="6" t="s">
        <v>21</v>
      </c>
    </row>
    <row r="783" spans="1:25" x14ac:dyDescent="0.25">
      <c r="A783" s="6" t="s">
        <v>4376</v>
      </c>
      <c r="B783" s="6" t="s">
        <v>4381</v>
      </c>
      <c r="C783" s="6" t="s">
        <v>187</v>
      </c>
      <c r="D783" s="6" t="s">
        <v>4385</v>
      </c>
      <c r="E783" s="7">
        <v>464</v>
      </c>
      <c r="F783" s="8" t="str">
        <f>CONCATENATE(Tabla_Consulta_desde_esco2016sql2[[#This Row],[CONCEPTO_1]],Tabla_Consulta_desde_esco2016sql2[[#This Row],[CONCEPTO_2]],Tabla_Consulta_desde_esco2016sql2[[#This Row],[CONCEPTO_3]])</f>
        <v>FLETE  PASTO EN ROLLO SAN AGUSTIN</v>
      </c>
      <c r="G783" s="6" t="s">
        <v>20</v>
      </c>
      <c r="H783" s="6">
        <v>22100000806</v>
      </c>
      <c r="I783" t="s">
        <v>4386</v>
      </c>
      <c r="J783" t="s">
        <v>21</v>
      </c>
      <c r="K783" t="s">
        <v>21</v>
      </c>
      <c r="L783" t="s">
        <v>21</v>
      </c>
      <c r="M783">
        <v>64</v>
      </c>
      <c r="N783">
        <v>1</v>
      </c>
      <c r="P783" t="s">
        <v>4387</v>
      </c>
      <c r="Q783" t="s">
        <v>4388</v>
      </c>
      <c r="R783" t="s">
        <v>4389</v>
      </c>
      <c r="T783" t="s">
        <v>71</v>
      </c>
      <c r="U783" t="s">
        <v>71</v>
      </c>
      <c r="V783" t="s">
        <v>71</v>
      </c>
      <c r="W783" t="s">
        <v>21</v>
      </c>
      <c r="X783" t="s">
        <v>21</v>
      </c>
      <c r="Y783" s="6" t="s">
        <v>21</v>
      </c>
    </row>
    <row r="784" spans="1:25" x14ac:dyDescent="0.25">
      <c r="A784" s="6" t="s">
        <v>4376</v>
      </c>
      <c r="B784" s="6" t="s">
        <v>4381</v>
      </c>
      <c r="C784" s="6" t="s">
        <v>187</v>
      </c>
      <c r="D784" s="6" t="s">
        <v>4385</v>
      </c>
      <c r="E784" s="7">
        <v>2800</v>
      </c>
      <c r="F784" s="8" t="str">
        <f>CONCATENATE(Tabla_Consulta_desde_esco2016sql2[[#This Row],[CONCEPTO_1]],Tabla_Consulta_desde_esco2016sql2[[#This Row],[CONCEPTO_2]],Tabla_Consulta_desde_esco2016sql2[[#This Row],[CONCEPTO_3]])</f>
        <v>PASTO EN ROLLO SAN AGUSTIN METRO CUADRADO</v>
      </c>
      <c r="G784" s="6" t="s">
        <v>20</v>
      </c>
      <c r="H784" s="6">
        <v>22100000806</v>
      </c>
      <c r="I784" t="s">
        <v>4390</v>
      </c>
      <c r="J784" t="s">
        <v>21</v>
      </c>
      <c r="K784" t="s">
        <v>21</v>
      </c>
      <c r="L784" t="s">
        <v>21</v>
      </c>
      <c r="M784">
        <v>0</v>
      </c>
      <c r="N784">
        <v>1</v>
      </c>
      <c r="P784" t="s">
        <v>4387</v>
      </c>
      <c r="Q784" t="s">
        <v>4388</v>
      </c>
      <c r="R784" t="s">
        <v>4389</v>
      </c>
      <c r="T784" t="s">
        <v>71</v>
      </c>
      <c r="U784" t="s">
        <v>71</v>
      </c>
      <c r="V784" t="s">
        <v>71</v>
      </c>
      <c r="W784" t="s">
        <v>21</v>
      </c>
      <c r="X784" t="s">
        <v>21</v>
      </c>
      <c r="Y784" s="6" t="s">
        <v>21</v>
      </c>
    </row>
    <row r="785" spans="1:25" x14ac:dyDescent="0.25">
      <c r="A785" s="6" t="s">
        <v>4376</v>
      </c>
      <c r="B785" s="6" t="s">
        <v>4381</v>
      </c>
      <c r="C785" s="6" t="s">
        <v>187</v>
      </c>
      <c r="D785" s="6" t="s">
        <v>4377</v>
      </c>
      <c r="E785" s="7">
        <v>290</v>
      </c>
      <c r="F785" s="8" t="str">
        <f>CONCATENATE(Tabla_Consulta_desde_esco2016sql2[[#This Row],[CONCEPTO_1]],Tabla_Consulta_desde_esco2016sql2[[#This Row],[CONCEPTO_2]],Tabla_Consulta_desde_esco2016sql2[[#This Row],[CONCEPTO_3]])</f>
        <v>BELEN</v>
      </c>
      <c r="G785" s="6" t="s">
        <v>20</v>
      </c>
      <c r="H785" s="6">
        <v>22100000806</v>
      </c>
      <c r="I785" t="s">
        <v>4391</v>
      </c>
      <c r="J785" t="s">
        <v>21</v>
      </c>
      <c r="K785" t="s">
        <v>21</v>
      </c>
      <c r="L785" t="s">
        <v>21</v>
      </c>
      <c r="M785">
        <v>0</v>
      </c>
      <c r="N785">
        <v>1</v>
      </c>
      <c r="P785" t="s">
        <v>4379</v>
      </c>
      <c r="Q785" t="s">
        <v>4380</v>
      </c>
      <c r="R785" t="s">
        <v>1392</v>
      </c>
      <c r="T785" t="s">
        <v>71</v>
      </c>
      <c r="U785" t="s">
        <v>71</v>
      </c>
      <c r="V785" t="s">
        <v>71</v>
      </c>
      <c r="W785" t="s">
        <v>21</v>
      </c>
      <c r="X785" t="s">
        <v>21</v>
      </c>
      <c r="Y785" s="6" t="s">
        <v>21</v>
      </c>
    </row>
    <row r="786" spans="1:25" x14ac:dyDescent="0.25">
      <c r="A786" s="6" t="s">
        <v>4376</v>
      </c>
      <c r="B786" s="6" t="s">
        <v>4381</v>
      </c>
      <c r="C786" s="6" t="s">
        <v>187</v>
      </c>
      <c r="D786" s="6" t="s">
        <v>4377</v>
      </c>
      <c r="E786" s="7">
        <v>278.39999999999998</v>
      </c>
      <c r="F786" s="8" t="str">
        <f>CONCATENATE(Tabla_Consulta_desde_esco2016sql2[[#This Row],[CONCEPTO_1]],Tabla_Consulta_desde_esco2016sql2[[#This Row],[CONCEPTO_2]],Tabla_Consulta_desde_esco2016sql2[[#This Row],[CONCEPTO_3]])</f>
        <v>COSTALES DE  TIERRA DE HOJA</v>
      </c>
      <c r="G786" s="6" t="s">
        <v>20</v>
      </c>
      <c r="H786" s="6">
        <v>22100000806</v>
      </c>
      <c r="I786" t="s">
        <v>4392</v>
      </c>
      <c r="J786" t="s">
        <v>21</v>
      </c>
      <c r="K786" t="s">
        <v>21</v>
      </c>
      <c r="L786" t="s">
        <v>21</v>
      </c>
      <c r="M786">
        <v>38.4</v>
      </c>
      <c r="N786">
        <v>1</v>
      </c>
      <c r="P786" t="s">
        <v>4379</v>
      </c>
      <c r="Q786" t="s">
        <v>4380</v>
      </c>
      <c r="R786" t="s">
        <v>1392</v>
      </c>
      <c r="T786" t="s">
        <v>71</v>
      </c>
      <c r="U786" t="s">
        <v>71</v>
      </c>
      <c r="V786" t="s">
        <v>71</v>
      </c>
      <c r="W786" t="s">
        <v>21</v>
      </c>
      <c r="X786" t="s">
        <v>21</v>
      </c>
      <c r="Y786" s="6" t="s">
        <v>21</v>
      </c>
    </row>
    <row r="787" spans="1:25" x14ac:dyDescent="0.25">
      <c r="A787" s="6" t="s">
        <v>4376</v>
      </c>
      <c r="B787" s="6" t="s">
        <v>4381</v>
      </c>
      <c r="C787" s="6" t="s">
        <v>187</v>
      </c>
      <c r="D787" s="6" t="s">
        <v>4377</v>
      </c>
      <c r="E787" s="7">
        <v>520</v>
      </c>
      <c r="F787" s="8" t="str">
        <f>CONCATENATE(Tabla_Consulta_desde_esco2016sql2[[#This Row],[CONCEPTO_1]],Tabla_Consulta_desde_esco2016sql2[[#This Row],[CONCEPTO_2]],Tabla_Consulta_desde_esco2016sql2[[#This Row],[CONCEPTO_3]])</f>
        <v>CROTOS</v>
      </c>
      <c r="G787" s="6" t="s">
        <v>20</v>
      </c>
      <c r="H787" s="6">
        <v>22100000806</v>
      </c>
      <c r="I787" t="s">
        <v>4393</v>
      </c>
      <c r="J787" t="s">
        <v>21</v>
      </c>
      <c r="K787" t="s">
        <v>21</v>
      </c>
      <c r="L787" t="s">
        <v>21</v>
      </c>
      <c r="M787">
        <v>0</v>
      </c>
      <c r="N787">
        <v>1</v>
      </c>
      <c r="P787" t="s">
        <v>4379</v>
      </c>
      <c r="Q787" t="s">
        <v>4380</v>
      </c>
      <c r="R787" t="s">
        <v>1392</v>
      </c>
      <c r="T787" t="s">
        <v>71</v>
      </c>
      <c r="U787" t="s">
        <v>71</v>
      </c>
      <c r="V787" t="s">
        <v>71</v>
      </c>
      <c r="W787" t="s">
        <v>21</v>
      </c>
      <c r="X787" t="s">
        <v>21</v>
      </c>
      <c r="Y787" s="6" t="s">
        <v>21</v>
      </c>
    </row>
    <row r="788" spans="1:25" x14ac:dyDescent="0.25">
      <c r="A788" s="6" t="s">
        <v>606</v>
      </c>
      <c r="B788" s="6" t="s">
        <v>607</v>
      </c>
      <c r="C788" s="6" t="s">
        <v>79</v>
      </c>
      <c r="D788" s="6" t="s">
        <v>611</v>
      </c>
      <c r="E788" s="7">
        <v>18888.59</v>
      </c>
      <c r="F788" s="8" t="str">
        <f>CONCATENATE(Tabla_Consulta_desde_esco2016sql2[[#This Row],[CONCEPTO_1]],Tabla_Consulta_desde_esco2016sql2[[#This Row],[CONCEPTO_2]],Tabla_Consulta_desde_esco2016sql2[[#This Row],[CONCEPTO_3]])</f>
        <v>RESTO DE FACTURA 10151338ATENCION MEDICA</v>
      </c>
      <c r="G788" s="6" t="s">
        <v>20</v>
      </c>
      <c r="H788" s="6">
        <v>19400007303</v>
      </c>
      <c r="I788" t="s">
        <v>612</v>
      </c>
      <c r="J788" t="s">
        <v>21</v>
      </c>
      <c r="K788" t="s">
        <v>21</v>
      </c>
      <c r="L788" t="s">
        <v>21</v>
      </c>
      <c r="M788">
        <v>0</v>
      </c>
      <c r="N788">
        <v>1</v>
      </c>
      <c r="P788" t="s">
        <v>613</v>
      </c>
      <c r="Q788" t="s">
        <v>614</v>
      </c>
      <c r="R788" t="s">
        <v>615</v>
      </c>
      <c r="S788" t="s">
        <v>616</v>
      </c>
      <c r="T788" t="s">
        <v>608</v>
      </c>
      <c r="U788" t="s">
        <v>182</v>
      </c>
      <c r="V788" t="s">
        <v>182</v>
      </c>
      <c r="W788" t="s">
        <v>21</v>
      </c>
      <c r="X788" t="s">
        <v>21</v>
      </c>
      <c r="Y788" s="6" t="s">
        <v>609</v>
      </c>
    </row>
    <row r="789" spans="1:25" x14ac:dyDescent="0.25">
      <c r="A789" s="6" t="s">
        <v>606</v>
      </c>
      <c r="B789" s="6" t="s">
        <v>607</v>
      </c>
      <c r="C789" s="6" t="s">
        <v>79</v>
      </c>
      <c r="D789" s="6" t="s">
        <v>617</v>
      </c>
      <c r="E789" s="7">
        <v>3650</v>
      </c>
      <c r="F789" s="8" t="str">
        <f>CONCATENATE(Tabla_Consulta_desde_esco2016sql2[[#This Row],[CONCEPTO_1]],Tabla_Consulta_desde_esco2016sql2[[#This Row],[CONCEPTO_2]],Tabla_Consulta_desde_esco2016sql2[[#This Row],[CONCEPTO_3]])</f>
        <v>FACTURA 10151366ATENCION MEDICA</v>
      </c>
      <c r="G789" s="6" t="s">
        <v>20</v>
      </c>
      <c r="H789" s="6">
        <v>19400007303</v>
      </c>
      <c r="I789" t="s">
        <v>618</v>
      </c>
      <c r="J789" t="s">
        <v>21</v>
      </c>
      <c r="K789" t="s">
        <v>21</v>
      </c>
      <c r="L789" t="s">
        <v>21</v>
      </c>
      <c r="M789">
        <v>0</v>
      </c>
      <c r="N789">
        <v>1</v>
      </c>
      <c r="P789" t="s">
        <v>619</v>
      </c>
      <c r="Q789" t="s">
        <v>620</v>
      </c>
      <c r="R789" t="s">
        <v>616</v>
      </c>
      <c r="S789" t="s">
        <v>621</v>
      </c>
      <c r="T789" t="s">
        <v>608</v>
      </c>
      <c r="U789" t="s">
        <v>182</v>
      </c>
      <c r="V789" t="s">
        <v>182</v>
      </c>
      <c r="W789" t="s">
        <v>21</v>
      </c>
      <c r="X789" t="s">
        <v>21</v>
      </c>
      <c r="Y789" s="6" t="s">
        <v>609</v>
      </c>
    </row>
    <row r="790" spans="1:25" x14ac:dyDescent="0.25">
      <c r="A790" s="6" t="s">
        <v>606</v>
      </c>
      <c r="B790" s="6" t="s">
        <v>607</v>
      </c>
      <c r="C790" s="6" t="s">
        <v>79</v>
      </c>
      <c r="D790" s="6" t="s">
        <v>622</v>
      </c>
      <c r="E790" s="7">
        <v>19350</v>
      </c>
      <c r="F790" s="8" t="str">
        <f>CONCATENATE(Tabla_Consulta_desde_esco2016sql2[[#This Row],[CONCEPTO_1]],Tabla_Consulta_desde_esco2016sql2[[#This Row],[CONCEPTO_2]],Tabla_Consulta_desde_esco2016sql2[[#This Row],[CONCEPTO_3]])</f>
        <v>FACTURA 10151368ATENCION MEDICA</v>
      </c>
      <c r="G790" s="6" t="s">
        <v>20</v>
      </c>
      <c r="H790" s="6">
        <v>19400007303</v>
      </c>
      <c r="I790" t="s">
        <v>623</v>
      </c>
      <c r="J790" t="s">
        <v>21</v>
      </c>
      <c r="K790" t="s">
        <v>21</v>
      </c>
      <c r="L790" t="s">
        <v>21</v>
      </c>
      <c r="M790">
        <v>0</v>
      </c>
      <c r="N790">
        <v>1</v>
      </c>
      <c r="P790" t="s">
        <v>624</v>
      </c>
      <c r="Q790" t="s">
        <v>625</v>
      </c>
      <c r="R790" t="s">
        <v>626</v>
      </c>
      <c r="S790" t="s">
        <v>627</v>
      </c>
      <c r="T790" t="s">
        <v>608</v>
      </c>
      <c r="U790" t="s">
        <v>182</v>
      </c>
      <c r="V790" t="s">
        <v>182</v>
      </c>
      <c r="W790" t="s">
        <v>21</v>
      </c>
      <c r="X790" t="s">
        <v>21</v>
      </c>
      <c r="Y790" s="6" t="s">
        <v>609</v>
      </c>
    </row>
    <row r="791" spans="1:25" x14ac:dyDescent="0.25">
      <c r="A791" s="6" t="s">
        <v>606</v>
      </c>
      <c r="B791" s="6" t="s">
        <v>607</v>
      </c>
      <c r="C791" s="6" t="s">
        <v>79</v>
      </c>
      <c r="D791" s="6" t="s">
        <v>628</v>
      </c>
      <c r="E791" s="7">
        <v>25595</v>
      </c>
      <c r="F791" s="8" t="str">
        <f>CONCATENATE(Tabla_Consulta_desde_esco2016sql2[[#This Row],[CONCEPTO_1]],Tabla_Consulta_desde_esco2016sql2[[#This Row],[CONCEPTO_2]],Tabla_Consulta_desde_esco2016sql2[[#This Row],[CONCEPTO_3]])</f>
        <v>FACTURA 10151373ATENCION MEDICA</v>
      </c>
      <c r="G791" s="6" t="s">
        <v>20</v>
      </c>
      <c r="H791" s="6">
        <v>19400007303</v>
      </c>
      <c r="I791" t="s">
        <v>629</v>
      </c>
      <c r="J791" t="s">
        <v>21</v>
      </c>
      <c r="K791" t="s">
        <v>21</v>
      </c>
      <c r="L791" t="s">
        <v>21</v>
      </c>
      <c r="M791">
        <v>0</v>
      </c>
      <c r="N791">
        <v>1</v>
      </c>
      <c r="P791" t="s">
        <v>630</v>
      </c>
      <c r="Q791" t="s">
        <v>631</v>
      </c>
      <c r="R791" t="s">
        <v>632</v>
      </c>
      <c r="S791" t="s">
        <v>633</v>
      </c>
      <c r="T791" t="s">
        <v>608</v>
      </c>
      <c r="U791" t="s">
        <v>182</v>
      </c>
      <c r="V791" t="s">
        <v>182</v>
      </c>
      <c r="W791" t="s">
        <v>21</v>
      </c>
      <c r="X791" t="s">
        <v>21</v>
      </c>
      <c r="Y791" s="6" t="s">
        <v>609</v>
      </c>
    </row>
    <row r="792" spans="1:25" x14ac:dyDescent="0.25">
      <c r="A792" s="6" t="s">
        <v>606</v>
      </c>
      <c r="B792" s="6" t="s">
        <v>607</v>
      </c>
      <c r="C792" s="6" t="s">
        <v>79</v>
      </c>
      <c r="D792" s="6" t="s">
        <v>645</v>
      </c>
      <c r="E792" s="7">
        <v>1189</v>
      </c>
      <c r="F792" s="8" t="str">
        <f>CONCATENATE(Tabla_Consulta_desde_esco2016sql2[[#This Row],[CONCEPTO_1]],Tabla_Consulta_desde_esco2016sql2[[#This Row],[CONCEPTO_2]],Tabla_Consulta_desde_esco2016sql2[[#This Row],[CONCEPTO_3]])</f>
        <v>ATENCION MEDICA A PACIENTE JUAN MANUEL CORTEZHUERTA</v>
      </c>
      <c r="G792" s="6" t="s">
        <v>20</v>
      </c>
      <c r="H792" s="6">
        <v>19400007303</v>
      </c>
      <c r="I792" t="s">
        <v>646</v>
      </c>
      <c r="J792" t="s">
        <v>647</v>
      </c>
      <c r="K792" t="s">
        <v>21</v>
      </c>
      <c r="L792" t="s">
        <v>21</v>
      </c>
      <c r="M792">
        <v>0</v>
      </c>
      <c r="N792">
        <v>1</v>
      </c>
      <c r="P792" t="s">
        <v>648</v>
      </c>
      <c r="Q792" t="s">
        <v>649</v>
      </c>
      <c r="R792" t="s">
        <v>650</v>
      </c>
      <c r="S792" t="s">
        <v>651</v>
      </c>
      <c r="T792" t="s">
        <v>608</v>
      </c>
      <c r="U792" t="s">
        <v>182</v>
      </c>
      <c r="V792" t="s">
        <v>182</v>
      </c>
      <c r="W792" t="s">
        <v>21</v>
      </c>
      <c r="X792" t="s">
        <v>21</v>
      </c>
      <c r="Y792" s="6" t="s">
        <v>609</v>
      </c>
    </row>
    <row r="793" spans="1:25" x14ac:dyDescent="0.25">
      <c r="A793" s="6" t="s">
        <v>606</v>
      </c>
      <c r="B793" s="6" t="s">
        <v>607</v>
      </c>
      <c r="C793" s="6" t="s">
        <v>79</v>
      </c>
      <c r="D793" s="6" t="s">
        <v>665</v>
      </c>
      <c r="E793" s="7">
        <v>1793</v>
      </c>
      <c r="F793" s="8" t="str">
        <f>CONCATENATE(Tabla_Consulta_desde_esco2016sql2[[#This Row],[CONCEPTO_1]],Tabla_Consulta_desde_esco2016sql2[[#This Row],[CONCEPTO_2]],Tabla_Consulta_desde_esco2016sql2[[#This Row],[CONCEPTO_3]])</f>
        <v>FACTURA 10151439ATENCION MEDICA</v>
      </c>
      <c r="G793" s="6" t="s">
        <v>20</v>
      </c>
      <c r="H793" s="6">
        <v>19400007303</v>
      </c>
      <c r="I793" t="s">
        <v>666</v>
      </c>
      <c r="J793" t="s">
        <v>21</v>
      </c>
      <c r="K793" t="s">
        <v>21</v>
      </c>
      <c r="L793" t="s">
        <v>21</v>
      </c>
      <c r="M793">
        <v>0</v>
      </c>
      <c r="N793">
        <v>1</v>
      </c>
      <c r="P793" t="s">
        <v>667</v>
      </c>
      <c r="Q793" t="s">
        <v>668</v>
      </c>
      <c r="R793" t="s">
        <v>669</v>
      </c>
      <c r="S793" t="s">
        <v>670</v>
      </c>
      <c r="T793" t="s">
        <v>608</v>
      </c>
      <c r="U793" t="s">
        <v>182</v>
      </c>
      <c r="V793" t="s">
        <v>182</v>
      </c>
      <c r="W793" t="s">
        <v>21</v>
      </c>
      <c r="X793" t="s">
        <v>21</v>
      </c>
      <c r="Y793" s="6" t="s">
        <v>609</v>
      </c>
    </row>
    <row r="794" spans="1:25" x14ac:dyDescent="0.25">
      <c r="A794" s="6" t="s">
        <v>606</v>
      </c>
      <c r="B794" s="6" t="s">
        <v>607</v>
      </c>
      <c r="C794" s="6" t="s">
        <v>79</v>
      </c>
      <c r="D794" s="6" t="s">
        <v>671</v>
      </c>
      <c r="E794" s="7">
        <v>20500</v>
      </c>
      <c r="F794" s="8" t="str">
        <f>CONCATENATE(Tabla_Consulta_desde_esco2016sql2[[#This Row],[CONCEPTO_1]],Tabla_Consulta_desde_esco2016sql2[[#This Row],[CONCEPTO_2]],Tabla_Consulta_desde_esco2016sql2[[#This Row],[CONCEPTO_3]])</f>
        <v>FACTURA 10151454ATENCION MEDICA</v>
      </c>
      <c r="G794" s="6" t="s">
        <v>20</v>
      </c>
      <c r="H794" s="6">
        <v>19400007303</v>
      </c>
      <c r="I794" t="s">
        <v>672</v>
      </c>
      <c r="J794" t="s">
        <v>21</v>
      </c>
      <c r="K794" t="s">
        <v>21</v>
      </c>
      <c r="L794" t="s">
        <v>21</v>
      </c>
      <c r="M794">
        <v>0</v>
      </c>
      <c r="N794">
        <v>1</v>
      </c>
      <c r="P794" t="s">
        <v>673</v>
      </c>
      <c r="Q794" t="s">
        <v>674</v>
      </c>
      <c r="R794" t="s">
        <v>670</v>
      </c>
      <c r="S794" t="s">
        <v>656</v>
      </c>
      <c r="T794" t="s">
        <v>608</v>
      </c>
      <c r="U794" t="s">
        <v>182</v>
      </c>
      <c r="V794" t="s">
        <v>182</v>
      </c>
      <c r="W794" t="s">
        <v>21</v>
      </c>
      <c r="X794" t="s">
        <v>21</v>
      </c>
      <c r="Y794" s="6" t="s">
        <v>609</v>
      </c>
    </row>
    <row r="795" spans="1:25" x14ac:dyDescent="0.25">
      <c r="A795" s="6" t="s">
        <v>606</v>
      </c>
      <c r="B795" s="6" t="s">
        <v>607</v>
      </c>
      <c r="C795" s="6" t="s">
        <v>79</v>
      </c>
      <c r="D795" s="6" t="s">
        <v>675</v>
      </c>
      <c r="E795" s="7">
        <v>49150</v>
      </c>
      <c r="F795" s="8" t="str">
        <f>CONCATENATE(Tabla_Consulta_desde_esco2016sql2[[#This Row],[CONCEPTO_1]],Tabla_Consulta_desde_esco2016sql2[[#This Row],[CONCEPTO_2]],Tabla_Consulta_desde_esco2016sql2[[#This Row],[CONCEPTO_3]])</f>
        <v>FACTURA 10151455ATENCION MEDICA</v>
      </c>
      <c r="G795" s="6" t="s">
        <v>20</v>
      </c>
      <c r="H795" s="6">
        <v>19400007303</v>
      </c>
      <c r="I795" t="s">
        <v>676</v>
      </c>
      <c r="J795" t="s">
        <v>21</v>
      </c>
      <c r="K795" t="s">
        <v>21</v>
      </c>
      <c r="L795" t="s">
        <v>21</v>
      </c>
      <c r="M795">
        <v>0</v>
      </c>
      <c r="N795">
        <v>1</v>
      </c>
      <c r="P795" t="s">
        <v>677</v>
      </c>
      <c r="Q795" t="s">
        <v>678</v>
      </c>
      <c r="R795" t="s">
        <v>633</v>
      </c>
      <c r="S795" t="s">
        <v>679</v>
      </c>
      <c r="T795" t="s">
        <v>608</v>
      </c>
      <c r="U795" t="s">
        <v>182</v>
      </c>
      <c r="V795" t="s">
        <v>182</v>
      </c>
      <c r="W795" t="s">
        <v>21</v>
      </c>
      <c r="X795" t="s">
        <v>21</v>
      </c>
      <c r="Y795" s="6" t="s">
        <v>609</v>
      </c>
    </row>
    <row r="796" spans="1:25" x14ac:dyDescent="0.25">
      <c r="A796" s="6" t="s">
        <v>606</v>
      </c>
      <c r="B796" s="6" t="s">
        <v>607</v>
      </c>
      <c r="C796" s="6" t="s">
        <v>79</v>
      </c>
      <c r="D796" s="6" t="s">
        <v>680</v>
      </c>
      <c r="E796" s="7">
        <v>57532</v>
      </c>
      <c r="F796" s="8" t="str">
        <f>CONCATENATE(Tabla_Consulta_desde_esco2016sql2[[#This Row],[CONCEPTO_1]],Tabla_Consulta_desde_esco2016sql2[[#This Row],[CONCEPTO_2]],Tabla_Consulta_desde_esco2016sql2[[#This Row],[CONCEPTO_3]])</f>
        <v>FACTURA 10151456ATENCION MEDICA</v>
      </c>
      <c r="G796" s="6" t="s">
        <v>20</v>
      </c>
      <c r="H796" s="6">
        <v>19400007303</v>
      </c>
      <c r="I796" t="s">
        <v>681</v>
      </c>
      <c r="J796" t="s">
        <v>21</v>
      </c>
      <c r="K796" t="s">
        <v>21</v>
      </c>
      <c r="L796" t="s">
        <v>21</v>
      </c>
      <c r="M796">
        <v>0</v>
      </c>
      <c r="N796">
        <v>1</v>
      </c>
      <c r="P796" t="s">
        <v>682</v>
      </c>
      <c r="Q796" t="s">
        <v>683</v>
      </c>
      <c r="R796" t="s">
        <v>621</v>
      </c>
      <c r="S796" t="s">
        <v>684</v>
      </c>
      <c r="T796" t="s">
        <v>608</v>
      </c>
      <c r="U796" t="s">
        <v>182</v>
      </c>
      <c r="V796" t="s">
        <v>182</v>
      </c>
      <c r="W796" t="s">
        <v>21</v>
      </c>
      <c r="X796" t="s">
        <v>21</v>
      </c>
      <c r="Y796" s="6" t="s">
        <v>609</v>
      </c>
    </row>
    <row r="797" spans="1:25" x14ac:dyDescent="0.25">
      <c r="A797" s="6" t="s">
        <v>606</v>
      </c>
      <c r="B797" s="6" t="s">
        <v>607</v>
      </c>
      <c r="C797" s="6" t="s">
        <v>79</v>
      </c>
      <c r="D797" s="6" t="s">
        <v>652</v>
      </c>
      <c r="E797" s="7">
        <v>60000</v>
      </c>
      <c r="F797" s="8" t="str">
        <f>CONCATENATE(Tabla_Consulta_desde_esco2016sql2[[#This Row],[CONCEPTO_1]],Tabla_Consulta_desde_esco2016sql2[[#This Row],[CONCEPTO_2]],Tabla_Consulta_desde_esco2016sql2[[#This Row],[CONCEPTO_3]])</f>
        <v>FACTURA 10151457ATENCION MEDICA</v>
      </c>
      <c r="G797" s="6" t="s">
        <v>20</v>
      </c>
      <c r="H797" s="6">
        <v>19400007303</v>
      </c>
      <c r="I797" t="s">
        <v>653</v>
      </c>
      <c r="J797" t="s">
        <v>21</v>
      </c>
      <c r="K797" t="s">
        <v>21</v>
      </c>
      <c r="L797" t="s">
        <v>21</v>
      </c>
      <c r="M797">
        <v>0</v>
      </c>
      <c r="N797">
        <v>1</v>
      </c>
      <c r="P797" t="s">
        <v>654</v>
      </c>
      <c r="Q797" t="s">
        <v>655</v>
      </c>
      <c r="R797" t="s">
        <v>656</v>
      </c>
      <c r="S797" t="s">
        <v>657</v>
      </c>
      <c r="T797" t="s">
        <v>608</v>
      </c>
      <c r="U797" t="s">
        <v>182</v>
      </c>
      <c r="V797" t="s">
        <v>182</v>
      </c>
      <c r="W797" t="s">
        <v>21</v>
      </c>
      <c r="X797" t="s">
        <v>21</v>
      </c>
      <c r="Y797" s="6" t="s">
        <v>609</v>
      </c>
    </row>
    <row r="798" spans="1:25" x14ac:dyDescent="0.25">
      <c r="A798" s="6" t="s">
        <v>606</v>
      </c>
      <c r="B798" s="6" t="s">
        <v>607</v>
      </c>
      <c r="C798" s="6" t="s">
        <v>79</v>
      </c>
      <c r="D798" s="6" t="s">
        <v>685</v>
      </c>
      <c r="E798" s="7">
        <v>1078</v>
      </c>
      <c r="F798" s="8" t="str">
        <f>CONCATENATE(Tabla_Consulta_desde_esco2016sql2[[#This Row],[CONCEPTO_1]],Tabla_Consulta_desde_esco2016sql2[[#This Row],[CONCEPTO_2]],Tabla_Consulta_desde_esco2016sql2[[#This Row],[CONCEPTO_3]])</f>
        <v>ATENCION MEDICA A PACIENTE BLANCA L. SANDOVALVILLAGRAN</v>
      </c>
      <c r="G798" s="6" t="s">
        <v>20</v>
      </c>
      <c r="H798" s="6">
        <v>19400007303</v>
      </c>
      <c r="I798" t="s">
        <v>686</v>
      </c>
      <c r="J798" t="s">
        <v>687</v>
      </c>
      <c r="K798" t="s">
        <v>21</v>
      </c>
      <c r="L798" t="s">
        <v>21</v>
      </c>
      <c r="M798">
        <v>0</v>
      </c>
      <c r="N798">
        <v>1</v>
      </c>
      <c r="P798" t="s">
        <v>688</v>
      </c>
      <c r="Q798" t="s">
        <v>689</v>
      </c>
      <c r="R798" t="s">
        <v>690</v>
      </c>
      <c r="S798" t="s">
        <v>691</v>
      </c>
      <c r="T798" t="s">
        <v>608</v>
      </c>
      <c r="U798" t="s">
        <v>182</v>
      </c>
      <c r="V798" t="s">
        <v>182</v>
      </c>
      <c r="W798" t="s">
        <v>21</v>
      </c>
      <c r="X798" t="s">
        <v>21</v>
      </c>
      <c r="Y798" s="6" t="s">
        <v>609</v>
      </c>
    </row>
    <row r="799" spans="1:25" x14ac:dyDescent="0.25">
      <c r="A799" s="6" t="s">
        <v>606</v>
      </c>
      <c r="B799" s="6" t="s">
        <v>607</v>
      </c>
      <c r="C799" s="6" t="s">
        <v>79</v>
      </c>
      <c r="D799" s="6" t="s">
        <v>652</v>
      </c>
      <c r="E799" s="7">
        <v>250000</v>
      </c>
      <c r="F799" s="8" t="str">
        <f>CONCATENATE(Tabla_Consulta_desde_esco2016sql2[[#This Row],[CONCEPTO_1]],Tabla_Consulta_desde_esco2016sql2[[#This Row],[CONCEPTO_2]],Tabla_Consulta_desde_esco2016sql2[[#This Row],[CONCEPTO_3]])</f>
        <v>FACTURA 10151457ATENCION MEDICA</v>
      </c>
      <c r="G799" s="6" t="s">
        <v>20</v>
      </c>
      <c r="H799" s="6">
        <v>19400007306</v>
      </c>
      <c r="I799" t="s">
        <v>653</v>
      </c>
      <c r="J799" t="s">
        <v>21</v>
      </c>
      <c r="K799" t="s">
        <v>21</v>
      </c>
      <c r="L799" t="s">
        <v>21</v>
      </c>
      <c r="M799">
        <v>0</v>
      </c>
      <c r="N799">
        <v>1</v>
      </c>
      <c r="P799" t="s">
        <v>654</v>
      </c>
      <c r="Q799" t="s">
        <v>655</v>
      </c>
      <c r="R799" t="s">
        <v>656</v>
      </c>
      <c r="S799" t="s">
        <v>657</v>
      </c>
      <c r="T799" t="s">
        <v>608</v>
      </c>
      <c r="U799" t="s">
        <v>182</v>
      </c>
      <c r="V799" t="s">
        <v>182</v>
      </c>
      <c r="W799" t="s">
        <v>21</v>
      </c>
      <c r="X799" t="s">
        <v>21</v>
      </c>
      <c r="Y799" s="6" t="s">
        <v>609</v>
      </c>
    </row>
    <row r="800" spans="1:25" x14ac:dyDescent="0.25">
      <c r="A800" s="6" t="s">
        <v>606</v>
      </c>
      <c r="B800" s="6" t="s">
        <v>607</v>
      </c>
      <c r="C800" s="6" t="s">
        <v>79</v>
      </c>
      <c r="D800" s="6" t="s">
        <v>652</v>
      </c>
      <c r="E800" s="7">
        <v>244735.68</v>
      </c>
      <c r="F800" s="8" t="str">
        <f>CONCATENATE(Tabla_Consulta_desde_esco2016sql2[[#This Row],[CONCEPTO_1]],Tabla_Consulta_desde_esco2016sql2[[#This Row],[CONCEPTO_2]],Tabla_Consulta_desde_esco2016sql2[[#This Row],[CONCEPTO_3]])</f>
        <v>FACTURA 10151457ATENCION MEDICA</v>
      </c>
      <c r="G800" s="6" t="s">
        <v>20</v>
      </c>
      <c r="H800" s="6">
        <v>19400007307</v>
      </c>
      <c r="I800" t="s">
        <v>653</v>
      </c>
      <c r="J800" t="s">
        <v>21</v>
      </c>
      <c r="K800" t="s">
        <v>21</v>
      </c>
      <c r="L800" t="s">
        <v>21</v>
      </c>
      <c r="M800">
        <v>0</v>
      </c>
      <c r="N800">
        <v>1</v>
      </c>
      <c r="P800" t="s">
        <v>654</v>
      </c>
      <c r="Q800" t="s">
        <v>655</v>
      </c>
      <c r="R800" t="s">
        <v>656</v>
      </c>
      <c r="S800" t="s">
        <v>657</v>
      </c>
      <c r="T800" t="s">
        <v>608</v>
      </c>
      <c r="U800" t="s">
        <v>182</v>
      </c>
      <c r="V800" t="s">
        <v>182</v>
      </c>
      <c r="W800" t="s">
        <v>21</v>
      </c>
      <c r="X800" t="s">
        <v>21</v>
      </c>
      <c r="Y800" s="6" t="s">
        <v>609</v>
      </c>
    </row>
    <row r="801" spans="1:25" x14ac:dyDescent="0.25">
      <c r="A801" s="6" t="s">
        <v>606</v>
      </c>
      <c r="B801" s="6" t="s">
        <v>607</v>
      </c>
      <c r="C801" s="6" t="s">
        <v>79</v>
      </c>
      <c r="D801" s="6" t="s">
        <v>658</v>
      </c>
      <c r="E801" s="7">
        <v>5264.32</v>
      </c>
      <c r="F801" s="8" t="str">
        <f>CONCATENATE(Tabla_Consulta_desde_esco2016sql2[[#This Row],[CONCEPTO_1]],Tabla_Consulta_desde_esco2016sql2[[#This Row],[CONCEPTO_2]],Tabla_Consulta_desde_esco2016sql2[[#This Row],[CONCEPTO_3]])</f>
        <v>ATENCION MEDICA A EMPLEADOS Y SUS DEPENDIENTES FACT 51458</v>
      </c>
      <c r="G801" s="6" t="s">
        <v>20</v>
      </c>
      <c r="H801" s="6">
        <v>19400007307</v>
      </c>
      <c r="I801" t="s">
        <v>659</v>
      </c>
      <c r="J801" t="s">
        <v>660</v>
      </c>
      <c r="K801" t="s">
        <v>21</v>
      </c>
      <c r="L801" t="s">
        <v>21</v>
      </c>
      <c r="M801">
        <v>0</v>
      </c>
      <c r="N801">
        <v>1</v>
      </c>
      <c r="P801" t="s">
        <v>661</v>
      </c>
      <c r="Q801" t="s">
        <v>662</v>
      </c>
      <c r="R801" t="s">
        <v>663</v>
      </c>
      <c r="S801" t="s">
        <v>664</v>
      </c>
      <c r="T801" t="s">
        <v>608</v>
      </c>
      <c r="U801" t="s">
        <v>182</v>
      </c>
      <c r="V801" t="s">
        <v>182</v>
      </c>
      <c r="W801" t="s">
        <v>21</v>
      </c>
      <c r="X801" t="s">
        <v>21</v>
      </c>
      <c r="Y801" s="6" t="s">
        <v>609</v>
      </c>
    </row>
    <row r="802" spans="1:25" x14ac:dyDescent="0.25">
      <c r="A802" s="6" t="s">
        <v>3056</v>
      </c>
      <c r="B802" s="6" t="s">
        <v>3063</v>
      </c>
      <c r="C802" s="6" t="s">
        <v>79</v>
      </c>
      <c r="D802" s="6" t="s">
        <v>3057</v>
      </c>
      <c r="E802" s="7">
        <v>3306</v>
      </c>
      <c r="F802" s="8" t="str">
        <f>CONCATENATE(Tabla_Consulta_desde_esco2016sql2[[#This Row],[CONCEPTO_1]],Tabla_Consulta_desde_esco2016sql2[[#This Row],[CONCEPTO_2]],Tabla_Consulta_desde_esco2016sql2[[#This Row],[CONCEPTO_3]])</f>
        <v>UNIDAD I-10 PLACAS SRT-5952</v>
      </c>
      <c r="G802" s="6" t="s">
        <v>20</v>
      </c>
      <c r="H802" s="6">
        <v>20500000482</v>
      </c>
      <c r="I802" t="s">
        <v>3058</v>
      </c>
      <c r="J802" t="s">
        <v>21</v>
      </c>
      <c r="K802" t="s">
        <v>21</v>
      </c>
      <c r="L802" t="s">
        <v>21</v>
      </c>
      <c r="M802">
        <v>456</v>
      </c>
      <c r="N802">
        <v>1</v>
      </c>
      <c r="P802" t="s">
        <v>3059</v>
      </c>
      <c r="Q802" t="s">
        <v>3060</v>
      </c>
      <c r="R802" t="s">
        <v>3061</v>
      </c>
      <c r="S802" t="s">
        <v>3062</v>
      </c>
      <c r="T802" t="s">
        <v>3065</v>
      </c>
      <c r="U802" t="s">
        <v>716</v>
      </c>
      <c r="V802" t="s">
        <v>1177</v>
      </c>
      <c r="W802" t="s">
        <v>3066</v>
      </c>
      <c r="X802" t="s">
        <v>21</v>
      </c>
      <c r="Y802" s="6" t="s">
        <v>3064</v>
      </c>
    </row>
    <row r="803" spans="1:25" x14ac:dyDescent="0.25">
      <c r="A803" s="6" t="s">
        <v>3056</v>
      </c>
      <c r="B803" s="6" t="s">
        <v>3063</v>
      </c>
      <c r="C803" s="6" t="s">
        <v>79</v>
      </c>
      <c r="D803" s="6" t="s">
        <v>3067</v>
      </c>
      <c r="E803" s="7">
        <v>12818</v>
      </c>
      <c r="F803" s="8" t="str">
        <f>CONCATENATE(Tabla_Consulta_desde_esco2016sql2[[#This Row],[CONCEPTO_1]],Tabla_Consulta_desde_esco2016sql2[[#This Row],[CONCEPTO_2]],Tabla_Consulta_desde_esco2016sql2[[#This Row],[CONCEPTO_3]])</f>
        <v>REP. DE UNIDAD FORDPLACAS RG-61785</v>
      </c>
      <c r="G803" s="6" t="s">
        <v>20</v>
      </c>
      <c r="H803" s="6">
        <v>20500000482</v>
      </c>
      <c r="I803" t="s">
        <v>3068</v>
      </c>
      <c r="J803" t="s">
        <v>21</v>
      </c>
      <c r="K803" t="s">
        <v>21</v>
      </c>
      <c r="L803" t="s">
        <v>21</v>
      </c>
      <c r="M803">
        <v>1768</v>
      </c>
      <c r="N803">
        <v>1</v>
      </c>
      <c r="P803" t="s">
        <v>3069</v>
      </c>
      <c r="Q803" t="s">
        <v>3070</v>
      </c>
      <c r="R803" t="s">
        <v>3071</v>
      </c>
      <c r="S803" t="s">
        <v>3072</v>
      </c>
      <c r="T803" t="s">
        <v>3065</v>
      </c>
      <c r="U803" t="s">
        <v>716</v>
      </c>
      <c r="V803" t="s">
        <v>1177</v>
      </c>
      <c r="W803" t="s">
        <v>3066</v>
      </c>
      <c r="X803" t="s">
        <v>21</v>
      </c>
      <c r="Y803" s="6" t="s">
        <v>3064</v>
      </c>
    </row>
    <row r="804" spans="1:25" x14ac:dyDescent="0.25">
      <c r="A804" s="6" t="s">
        <v>3056</v>
      </c>
      <c r="B804" s="6" t="s">
        <v>3063</v>
      </c>
      <c r="C804" s="6" t="s">
        <v>79</v>
      </c>
      <c r="D804" s="6" t="s">
        <v>3073</v>
      </c>
      <c r="E804" s="7">
        <v>5660.8</v>
      </c>
      <c r="F804" s="8" t="str">
        <f>CONCATENATE(Tabla_Consulta_desde_esco2016sql2[[#This Row],[CONCEPTO_1]],Tabla_Consulta_desde_esco2016sql2[[#This Row],[CONCEPTO_2]],Tabla_Consulta_desde_esco2016sql2[[#This Row],[CONCEPTO_3]])</f>
        <v>REP. DE UNIDAD FORD  MOD 2009PLACAS RG-30553</v>
      </c>
      <c r="G804" s="6" t="s">
        <v>20</v>
      </c>
      <c r="H804" s="6">
        <v>20500000482</v>
      </c>
      <c r="I804" t="s">
        <v>3074</v>
      </c>
      <c r="J804" t="s">
        <v>21</v>
      </c>
      <c r="K804" t="s">
        <v>21</v>
      </c>
      <c r="L804" t="s">
        <v>21</v>
      </c>
      <c r="M804">
        <v>780.8</v>
      </c>
      <c r="N804">
        <v>1</v>
      </c>
      <c r="P804" t="s">
        <v>3075</v>
      </c>
      <c r="Q804" t="s">
        <v>3076</v>
      </c>
      <c r="R804" t="s">
        <v>3077</v>
      </c>
      <c r="S804" t="s">
        <v>3078</v>
      </c>
      <c r="T804" t="s">
        <v>3065</v>
      </c>
      <c r="U804" t="s">
        <v>716</v>
      </c>
      <c r="V804" t="s">
        <v>1177</v>
      </c>
      <c r="W804" t="s">
        <v>3066</v>
      </c>
      <c r="X804" t="s">
        <v>21</v>
      </c>
      <c r="Y804" s="6" t="s">
        <v>3064</v>
      </c>
    </row>
    <row r="805" spans="1:25" x14ac:dyDescent="0.25">
      <c r="A805" s="6" t="s">
        <v>3056</v>
      </c>
      <c r="B805" s="6" t="s">
        <v>3063</v>
      </c>
      <c r="C805" s="6" t="s">
        <v>79</v>
      </c>
      <c r="D805" s="6" t="s">
        <v>3079</v>
      </c>
      <c r="E805" s="7">
        <v>7277.84</v>
      </c>
      <c r="F805" s="8" t="str">
        <f>CONCATENATE(Tabla_Consulta_desde_esco2016sql2[[#This Row],[CONCEPTO_1]],Tabla_Consulta_desde_esco2016sql2[[#This Row],[CONCEPTO_2]],Tabla_Consulta_desde_esco2016sql2[[#This Row],[CONCEPTO_3]])</f>
        <v>REP. DE UNIDAD FORD  MOD 2009PLACAS RG-30553</v>
      </c>
      <c r="G805" s="6" t="s">
        <v>20</v>
      </c>
      <c r="H805" s="6">
        <v>20500000482</v>
      </c>
      <c r="I805" t="s">
        <v>3074</v>
      </c>
      <c r="J805" t="s">
        <v>21</v>
      </c>
      <c r="K805" t="s">
        <v>21</v>
      </c>
      <c r="L805" t="s">
        <v>21</v>
      </c>
      <c r="M805">
        <v>1003.84</v>
      </c>
      <c r="N805">
        <v>1</v>
      </c>
      <c r="P805" t="s">
        <v>3080</v>
      </c>
      <c r="Q805" t="s">
        <v>3081</v>
      </c>
      <c r="R805" t="s">
        <v>3082</v>
      </c>
      <c r="S805" t="s">
        <v>3083</v>
      </c>
      <c r="T805" t="s">
        <v>3065</v>
      </c>
      <c r="U805" t="s">
        <v>716</v>
      </c>
      <c r="V805" t="s">
        <v>1177</v>
      </c>
      <c r="W805" t="s">
        <v>3066</v>
      </c>
      <c r="X805" t="s">
        <v>21</v>
      </c>
      <c r="Y805" s="6" t="s">
        <v>3064</v>
      </c>
    </row>
    <row r="806" spans="1:25" x14ac:dyDescent="0.25">
      <c r="A806" s="6" t="s">
        <v>3056</v>
      </c>
      <c r="B806" s="6" t="s">
        <v>3063</v>
      </c>
      <c r="C806" s="6" t="s">
        <v>79</v>
      </c>
      <c r="D806" s="6" t="s">
        <v>2633</v>
      </c>
      <c r="E806" s="7">
        <v>62640</v>
      </c>
      <c r="F806" s="8" t="str">
        <f>CONCATENATE(Tabla_Consulta_desde_esco2016sql2[[#This Row],[CONCEPTO_1]],Tabla_Consulta_desde_esco2016sql2[[#This Row],[CONCEPTO_2]],Tabla_Consulta_desde_esco2016sql2[[#This Row],[CONCEPTO_3]])</f>
        <v>PARA REPARACION DE UNIDADDODGE RAM MOD 2011</v>
      </c>
      <c r="G806" s="6" t="s">
        <v>20</v>
      </c>
      <c r="H806" s="6">
        <v>20500000482</v>
      </c>
      <c r="I806" t="s">
        <v>3084</v>
      </c>
      <c r="J806" t="s">
        <v>21</v>
      </c>
      <c r="K806" t="s">
        <v>21</v>
      </c>
      <c r="L806" t="s">
        <v>21</v>
      </c>
      <c r="M806">
        <v>8640</v>
      </c>
      <c r="N806">
        <v>1</v>
      </c>
      <c r="P806" t="s">
        <v>3085</v>
      </c>
      <c r="Q806" t="s">
        <v>3086</v>
      </c>
      <c r="R806" t="s">
        <v>3087</v>
      </c>
      <c r="S806" t="s">
        <v>3088</v>
      </c>
      <c r="T806" t="s">
        <v>3065</v>
      </c>
      <c r="U806" t="s">
        <v>716</v>
      </c>
      <c r="V806" t="s">
        <v>1177</v>
      </c>
      <c r="W806" t="s">
        <v>3066</v>
      </c>
      <c r="X806" t="s">
        <v>21</v>
      </c>
      <c r="Y806" s="6" t="s">
        <v>3064</v>
      </c>
    </row>
    <row r="807" spans="1:25" x14ac:dyDescent="0.25">
      <c r="A807" s="6" t="s">
        <v>3866</v>
      </c>
      <c r="B807" s="6" t="s">
        <v>3872</v>
      </c>
      <c r="C807" s="6" t="s">
        <v>79</v>
      </c>
      <c r="D807" s="6" t="s">
        <v>4418</v>
      </c>
      <c r="E807" s="7">
        <v>8410</v>
      </c>
      <c r="F807" s="8" t="str">
        <f>CONCATENATE(Tabla_Consulta_desde_esco2016sql2[[#This Row],[CONCEPTO_1]],Tabla_Consulta_desde_esco2016sql2[[#This Row],[CONCEPTO_2]],Tabla_Consulta_desde_esco2016sql2[[#This Row],[CONCEPTO_3]])</f>
        <v>ACUMULADOR 27 PLACAS</v>
      </c>
      <c r="G807" s="6" t="s">
        <v>20</v>
      </c>
      <c r="H807" s="6">
        <v>20500000483</v>
      </c>
      <c r="I807" t="s">
        <v>4419</v>
      </c>
      <c r="J807" t="s">
        <v>21</v>
      </c>
      <c r="K807" t="s">
        <v>21</v>
      </c>
      <c r="L807" t="s">
        <v>21</v>
      </c>
      <c r="M807">
        <v>1160</v>
      </c>
      <c r="N807">
        <v>1</v>
      </c>
      <c r="P807" t="s">
        <v>4420</v>
      </c>
      <c r="Q807" t="s">
        <v>4421</v>
      </c>
      <c r="R807" t="s">
        <v>4422</v>
      </c>
      <c r="T807" t="s">
        <v>3873</v>
      </c>
      <c r="U807" t="s">
        <v>3874</v>
      </c>
      <c r="V807" t="s">
        <v>71</v>
      </c>
      <c r="W807" t="s">
        <v>3875</v>
      </c>
      <c r="X807" t="s">
        <v>21</v>
      </c>
      <c r="Y807" s="6" t="s">
        <v>3876</v>
      </c>
    </row>
    <row r="808" spans="1:25" x14ac:dyDescent="0.25">
      <c r="A808" s="6" t="s">
        <v>3866</v>
      </c>
      <c r="B808" s="6" t="s">
        <v>3872</v>
      </c>
      <c r="C808" s="6" t="s">
        <v>79</v>
      </c>
      <c r="D808" s="6" t="s">
        <v>4418</v>
      </c>
      <c r="E808" s="7">
        <v>742.01</v>
      </c>
      <c r="F808" s="8" t="str">
        <f>CONCATENATE(Tabla_Consulta_desde_esco2016sql2[[#This Row],[CONCEPTO_1]],Tabla_Consulta_desde_esco2016sql2[[#This Row],[CONCEPTO_2]],Tabla_Consulta_desde_esco2016sql2[[#This Row],[CONCEPTO_3]])</f>
        <v>FILTRO DE ACEITE LF 3316</v>
      </c>
      <c r="G808" s="6" t="s">
        <v>20</v>
      </c>
      <c r="H808" s="6">
        <v>20500000483</v>
      </c>
      <c r="I808" t="s">
        <v>4423</v>
      </c>
      <c r="J808" t="s">
        <v>21</v>
      </c>
      <c r="K808" t="s">
        <v>21</v>
      </c>
      <c r="L808" t="s">
        <v>21</v>
      </c>
      <c r="M808">
        <v>102.35</v>
      </c>
      <c r="N808">
        <v>1</v>
      </c>
      <c r="P808" t="s">
        <v>4420</v>
      </c>
      <c r="Q808" t="s">
        <v>4421</v>
      </c>
      <c r="R808" t="s">
        <v>4422</v>
      </c>
      <c r="T808" t="s">
        <v>3873</v>
      </c>
      <c r="U808" t="s">
        <v>3874</v>
      </c>
      <c r="V808" t="s">
        <v>71</v>
      </c>
      <c r="W808" t="s">
        <v>3875</v>
      </c>
      <c r="X808" t="s">
        <v>21</v>
      </c>
      <c r="Y808" s="6" t="s">
        <v>3876</v>
      </c>
    </row>
    <row r="809" spans="1:25" x14ac:dyDescent="0.25">
      <c r="A809" s="6" t="s">
        <v>3866</v>
      </c>
      <c r="B809" s="6" t="s">
        <v>3872</v>
      </c>
      <c r="C809" s="6" t="s">
        <v>79</v>
      </c>
      <c r="D809" s="6" t="s">
        <v>4418</v>
      </c>
      <c r="E809" s="7">
        <v>369.26</v>
      </c>
      <c r="F809" s="8" t="str">
        <f>CONCATENATE(Tabla_Consulta_desde_esco2016sql2[[#This Row],[CONCEPTO_1]],Tabla_Consulta_desde_esco2016sql2[[#This Row],[CONCEPTO_2]],Tabla_Consulta_desde_esco2016sql2[[#This Row],[CONCEPTO_3]])</f>
        <v>FILTRO DE AIRE GA 210</v>
      </c>
      <c r="G809" s="6" t="s">
        <v>20</v>
      </c>
      <c r="H809" s="6">
        <v>20500000483</v>
      </c>
      <c r="I809" t="s">
        <v>4424</v>
      </c>
      <c r="J809" t="s">
        <v>21</v>
      </c>
      <c r="K809" t="s">
        <v>21</v>
      </c>
      <c r="L809" t="s">
        <v>21</v>
      </c>
      <c r="M809">
        <v>50.93</v>
      </c>
      <c r="N809">
        <v>1</v>
      </c>
      <c r="P809" t="s">
        <v>4420</v>
      </c>
      <c r="Q809" t="s">
        <v>4421</v>
      </c>
      <c r="R809" t="s">
        <v>4422</v>
      </c>
      <c r="T809" t="s">
        <v>3873</v>
      </c>
      <c r="U809" t="s">
        <v>3874</v>
      </c>
      <c r="V809" t="s">
        <v>71</v>
      </c>
      <c r="W809" t="s">
        <v>3875</v>
      </c>
      <c r="X809" t="s">
        <v>21</v>
      </c>
      <c r="Y809" s="6" t="s">
        <v>3876</v>
      </c>
    </row>
    <row r="810" spans="1:25" x14ac:dyDescent="0.25">
      <c r="A810" s="6" t="s">
        <v>3866</v>
      </c>
      <c r="B810" s="6" t="s">
        <v>3872</v>
      </c>
      <c r="C810" s="6" t="s">
        <v>79</v>
      </c>
      <c r="D810" s="6" t="s">
        <v>4418</v>
      </c>
      <c r="E810" s="7">
        <v>725.58</v>
      </c>
      <c r="F810" s="8" t="str">
        <f>CONCATENATE(Tabla_Consulta_desde_esco2016sql2[[#This Row],[CONCEPTO_1]],Tabla_Consulta_desde_esco2016sql2[[#This Row],[CONCEPTO_2]],Tabla_Consulta_desde_esco2016sql2[[#This Row],[CONCEPTO_3]])</f>
        <v>FILTRO DE AIRE GA209</v>
      </c>
      <c r="G810" s="6" t="s">
        <v>20</v>
      </c>
      <c r="H810" s="6">
        <v>20500000483</v>
      </c>
      <c r="I810" t="s">
        <v>4425</v>
      </c>
      <c r="J810" t="s">
        <v>21</v>
      </c>
      <c r="K810" t="s">
        <v>21</v>
      </c>
      <c r="L810" t="s">
        <v>21</v>
      </c>
      <c r="M810">
        <v>100.08</v>
      </c>
      <c r="N810">
        <v>1</v>
      </c>
      <c r="P810" t="s">
        <v>4420</v>
      </c>
      <c r="Q810" t="s">
        <v>4421</v>
      </c>
      <c r="R810" t="s">
        <v>4422</v>
      </c>
      <c r="T810" t="s">
        <v>3873</v>
      </c>
      <c r="U810" t="s">
        <v>3874</v>
      </c>
      <c r="V810" t="s">
        <v>71</v>
      </c>
      <c r="W810" t="s">
        <v>3875</v>
      </c>
      <c r="X810" t="s">
        <v>21</v>
      </c>
      <c r="Y810" s="6" t="s">
        <v>3876</v>
      </c>
    </row>
    <row r="811" spans="1:25" ht="30" x14ac:dyDescent="0.25">
      <c r="A811" s="6" t="s">
        <v>168</v>
      </c>
      <c r="B811" s="6" t="s">
        <v>178</v>
      </c>
      <c r="C811" s="6" t="s">
        <v>79</v>
      </c>
      <c r="D811" s="6" t="s">
        <v>170</v>
      </c>
      <c r="E811" s="7">
        <v>17400</v>
      </c>
      <c r="F811" s="8" t="str">
        <f>CONCATENATE(Tabla_Consulta_desde_esco2016sql2[[#This Row],[CONCEPTO_1]],Tabla_Consulta_desde_esco2016sql2[[#This Row],[CONCEPTO_2]],Tabla_Consulta_desde_esco2016sql2[[#This Row],[CONCEPTO_3]])</f>
        <v>GRAL. MARIANO ESCOBEDO, CABALLO METALICO NEGROPAVONADO EN BASE DE MARMOL NEGRO 3 PIEZAS</v>
      </c>
      <c r="G811" s="6" t="s">
        <v>172</v>
      </c>
      <c r="H811" s="6">
        <v>22100000808</v>
      </c>
      <c r="I811" t="s">
        <v>171</v>
      </c>
      <c r="J811" t="s">
        <v>173</v>
      </c>
      <c r="K811" t="s">
        <v>21</v>
      </c>
      <c r="L811" t="s">
        <v>21</v>
      </c>
      <c r="M811">
        <v>2400</v>
      </c>
      <c r="N811">
        <v>1</v>
      </c>
      <c r="P811" t="s">
        <v>174</v>
      </c>
      <c r="Q811" t="s">
        <v>175</v>
      </c>
      <c r="R811" t="s">
        <v>176</v>
      </c>
      <c r="S811" t="s">
        <v>177</v>
      </c>
      <c r="T811" t="s">
        <v>180</v>
      </c>
      <c r="U811" t="s">
        <v>181</v>
      </c>
      <c r="V811" t="s">
        <v>182</v>
      </c>
      <c r="W811" t="s">
        <v>183</v>
      </c>
      <c r="X811" t="s">
        <v>184</v>
      </c>
      <c r="Y811" s="6" t="s">
        <v>179</v>
      </c>
    </row>
    <row r="812" spans="1:25" x14ac:dyDescent="0.25">
      <c r="A812" s="6" t="s">
        <v>499</v>
      </c>
      <c r="B812" s="6" t="s">
        <v>506</v>
      </c>
      <c r="C812" s="6" t="s">
        <v>185</v>
      </c>
      <c r="D812" s="6" t="s">
        <v>511</v>
      </c>
      <c r="E812" s="7">
        <v>23520</v>
      </c>
      <c r="F812" s="8" t="str">
        <f>CONCATENATE(Tabla_Consulta_desde_esco2016sql2[[#This Row],[CONCEPTO_1]],Tabla_Consulta_desde_esco2016sql2[[#This Row],[CONCEPTO_2]],Tabla_Consulta_desde_esco2016sql2[[#This Row],[CONCEPTO_3]])</f>
        <v>RENTA DE UNIDAD CHEROKEE BLINDADA COLOR BANCA</v>
      </c>
      <c r="G812" s="6" t="s">
        <v>20</v>
      </c>
      <c r="H812" s="6">
        <v>19400007308</v>
      </c>
      <c r="I812" t="s">
        <v>512</v>
      </c>
      <c r="J812" t="s">
        <v>21</v>
      </c>
      <c r="K812" t="s">
        <v>21</v>
      </c>
      <c r="L812" t="s">
        <v>21</v>
      </c>
      <c r="M812">
        <v>0</v>
      </c>
      <c r="N812">
        <v>1</v>
      </c>
      <c r="P812" t="s">
        <v>513</v>
      </c>
      <c r="Q812" t="s">
        <v>514</v>
      </c>
      <c r="R812" t="s">
        <v>515</v>
      </c>
      <c r="S812" t="s">
        <v>516</v>
      </c>
      <c r="T812" t="s">
        <v>508</v>
      </c>
      <c r="U812" t="s">
        <v>509</v>
      </c>
      <c r="V812" t="s">
        <v>510</v>
      </c>
      <c r="W812" t="s">
        <v>21</v>
      </c>
      <c r="X812" t="s">
        <v>21</v>
      </c>
      <c r="Y812" s="6" t="s">
        <v>507</v>
      </c>
    </row>
    <row r="813" spans="1:25" x14ac:dyDescent="0.25">
      <c r="A813" s="6" t="s">
        <v>499</v>
      </c>
      <c r="B813" s="6" t="s">
        <v>506</v>
      </c>
      <c r="C813" s="6" t="s">
        <v>185</v>
      </c>
      <c r="D813" s="6" t="s">
        <v>517</v>
      </c>
      <c r="E813" s="7">
        <v>96480</v>
      </c>
      <c r="F813" s="8" t="str">
        <f>CONCATENATE(Tabla_Consulta_desde_esco2016sql2[[#This Row],[CONCEPTO_1]],Tabla_Consulta_desde_esco2016sql2[[#This Row],[CONCEPTO_2]],Tabla_Consulta_desde_esco2016sql2[[#This Row],[CONCEPTO_3]])</f>
        <v>UNIDAD DE TAHOE MODELO 2011</v>
      </c>
      <c r="G813" s="6" t="s">
        <v>20</v>
      </c>
      <c r="H813" s="6">
        <v>19400007308</v>
      </c>
      <c r="I813" t="s">
        <v>518</v>
      </c>
      <c r="J813" t="s">
        <v>21</v>
      </c>
      <c r="K813" t="s">
        <v>21</v>
      </c>
      <c r="L813" t="s">
        <v>21</v>
      </c>
      <c r="M813">
        <v>0</v>
      </c>
      <c r="N813">
        <v>1</v>
      </c>
      <c r="P813" t="s">
        <v>519</v>
      </c>
      <c r="Q813" t="s">
        <v>520</v>
      </c>
      <c r="R813" t="s">
        <v>521</v>
      </c>
      <c r="S813" t="s">
        <v>522</v>
      </c>
      <c r="T813" t="s">
        <v>508</v>
      </c>
      <c r="U813" t="s">
        <v>509</v>
      </c>
      <c r="V813" t="s">
        <v>510</v>
      </c>
      <c r="W813" t="s">
        <v>21</v>
      </c>
      <c r="X813" t="s">
        <v>21</v>
      </c>
      <c r="Y813" s="6" t="s">
        <v>507</v>
      </c>
    </row>
    <row r="814" spans="1:25" ht="30" x14ac:dyDescent="0.25">
      <c r="A814" s="6" t="s">
        <v>1423</v>
      </c>
      <c r="B814" s="6" t="s">
        <v>1431</v>
      </c>
      <c r="C814" s="6" t="s">
        <v>185</v>
      </c>
      <c r="D814" s="6" t="s">
        <v>1424</v>
      </c>
      <c r="E814" s="7">
        <v>60000</v>
      </c>
      <c r="F814" s="8" t="str">
        <f>CONCATENATE(Tabla_Consulta_desde_esco2016sql2[[#This Row],[CONCEPTO_1]],Tabla_Consulta_desde_esco2016sql2[[#This Row],[CONCEPTO_2]],Tabla_Consulta_desde_esco2016sql2[[#This Row],[CONCEPTO_3]])</f>
        <v>DESARROLLO E IMPLEMENTACION DEL MODULO DEFACTURACION ELECTRONICA</v>
      </c>
      <c r="G814" s="6" t="s">
        <v>20</v>
      </c>
      <c r="H814" s="6">
        <v>19400007310</v>
      </c>
      <c r="I814" t="s">
        <v>1425</v>
      </c>
      <c r="J814" t="s">
        <v>1426</v>
      </c>
      <c r="K814" t="s">
        <v>21</v>
      </c>
      <c r="L814" t="s">
        <v>21</v>
      </c>
      <c r="M814">
        <v>0</v>
      </c>
      <c r="N814">
        <v>1</v>
      </c>
      <c r="P814" t="s">
        <v>1427</v>
      </c>
      <c r="Q814" t="s">
        <v>1428</v>
      </c>
      <c r="R814" t="s">
        <v>1429</v>
      </c>
      <c r="S814" t="s">
        <v>1430</v>
      </c>
      <c r="T814" t="s">
        <v>1433</v>
      </c>
      <c r="U814" t="s">
        <v>1434</v>
      </c>
      <c r="V814" t="s">
        <v>542</v>
      </c>
      <c r="W814" t="s">
        <v>1435</v>
      </c>
      <c r="X814" t="s">
        <v>21</v>
      </c>
      <c r="Y814" s="6" t="s">
        <v>1432</v>
      </c>
    </row>
    <row r="815" spans="1:25" ht="30" x14ac:dyDescent="0.25">
      <c r="A815" s="6" t="s">
        <v>4076</v>
      </c>
      <c r="B815" s="6" t="s">
        <v>4082</v>
      </c>
      <c r="C815" s="6" t="s">
        <v>185</v>
      </c>
      <c r="D815" s="6" t="s">
        <v>4077</v>
      </c>
      <c r="E815" s="7">
        <v>1112513.32</v>
      </c>
      <c r="F815" s="8" t="str">
        <f>CONCATENATE(Tabla_Consulta_desde_esco2016sql2[[#This Row],[CONCEPTO_1]],Tabla_Consulta_desde_esco2016sql2[[#This Row],[CONCEPTO_2]],Tabla_Consulta_desde_esco2016sql2[[#This Row],[CONCEPTO_3]])</f>
        <v>RECOLECCION DE DESECHOS PARA EL PERIODO DEL08 AL 14 DE JUNIO DEL 2016</v>
      </c>
      <c r="G815" s="6" t="s">
        <v>20</v>
      </c>
      <c r="H815" s="6">
        <v>20500000485</v>
      </c>
      <c r="I815" t="s">
        <v>4769</v>
      </c>
      <c r="J815" t="s">
        <v>4078</v>
      </c>
      <c r="K815" t="s">
        <v>21</v>
      </c>
      <c r="L815" t="s">
        <v>21</v>
      </c>
      <c r="M815">
        <v>153450.10999999999</v>
      </c>
      <c r="N815">
        <v>1</v>
      </c>
      <c r="P815" t="s">
        <v>4079</v>
      </c>
      <c r="Q815" t="s">
        <v>4080</v>
      </c>
      <c r="R815" t="s">
        <v>186</v>
      </c>
      <c r="S815" t="s">
        <v>4081</v>
      </c>
      <c r="T815" t="s">
        <v>4084</v>
      </c>
      <c r="U815" t="s">
        <v>4085</v>
      </c>
      <c r="V815" t="s">
        <v>4086</v>
      </c>
      <c r="W815" t="s">
        <v>21</v>
      </c>
      <c r="X815" t="s">
        <v>21</v>
      </c>
      <c r="Y815" s="6" t="s">
        <v>4083</v>
      </c>
    </row>
    <row r="816" spans="1:25" x14ac:dyDescent="0.25">
      <c r="A816" s="6" t="s">
        <v>859</v>
      </c>
      <c r="B816" s="6" t="s">
        <v>866</v>
      </c>
      <c r="C816" s="6" t="s">
        <v>185</v>
      </c>
      <c r="D816" s="6" t="s">
        <v>860</v>
      </c>
      <c r="E816" s="7">
        <v>24297.05</v>
      </c>
      <c r="F816" s="8" t="str">
        <f>CONCATENATE(Tabla_Consulta_desde_esco2016sql2[[#This Row],[CONCEPTO_1]],Tabla_Consulta_desde_esco2016sql2[[#This Row],[CONCEPTO_2]],Tabla_Consulta_desde_esco2016sql2[[#This Row],[CONCEPTO_3]])</f>
        <v>TRAJE PARA CABALLERO (PANTALON,CAMISA,SACO,CORBATA)</v>
      </c>
      <c r="G816" s="6" t="s">
        <v>20</v>
      </c>
      <c r="H816" s="6">
        <v>20500000486</v>
      </c>
      <c r="I816" t="s">
        <v>861</v>
      </c>
      <c r="J816" t="s">
        <v>862</v>
      </c>
      <c r="K816" t="s">
        <v>21</v>
      </c>
      <c r="L816" t="s">
        <v>21</v>
      </c>
      <c r="M816">
        <v>3351.32</v>
      </c>
      <c r="N816">
        <v>1</v>
      </c>
      <c r="P816" t="s">
        <v>863</v>
      </c>
      <c r="Q816" t="s">
        <v>864</v>
      </c>
      <c r="R816" t="s">
        <v>865</v>
      </c>
      <c r="T816" t="s">
        <v>868</v>
      </c>
      <c r="U816" t="s">
        <v>28</v>
      </c>
      <c r="V816" t="s">
        <v>869</v>
      </c>
      <c r="W816" t="s">
        <v>21</v>
      </c>
      <c r="X816" t="s">
        <v>21</v>
      </c>
      <c r="Y816" s="6" t="s">
        <v>867</v>
      </c>
    </row>
    <row r="817" spans="1:25" x14ac:dyDescent="0.25">
      <c r="A817" s="6" t="s">
        <v>2679</v>
      </c>
      <c r="B817" s="6" t="s">
        <v>2684</v>
      </c>
      <c r="C817" s="6" t="s">
        <v>185</v>
      </c>
      <c r="D817" s="6" t="s">
        <v>2980</v>
      </c>
      <c r="E817" s="7">
        <v>5400.96</v>
      </c>
      <c r="F817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17" s="6" t="s">
        <v>20</v>
      </c>
      <c r="H817" s="6">
        <v>20500000489</v>
      </c>
      <c r="I817" t="s">
        <v>2981</v>
      </c>
      <c r="J817" t="s">
        <v>21</v>
      </c>
      <c r="K817" t="s">
        <v>21</v>
      </c>
      <c r="L817" t="s">
        <v>21</v>
      </c>
      <c r="M817">
        <v>744.96</v>
      </c>
      <c r="N817">
        <v>1</v>
      </c>
      <c r="P817" t="s">
        <v>2982</v>
      </c>
      <c r="Q817" t="s">
        <v>2983</v>
      </c>
      <c r="R817" t="s">
        <v>2475</v>
      </c>
      <c r="T817" t="s">
        <v>2685</v>
      </c>
      <c r="U817" t="s">
        <v>28</v>
      </c>
      <c r="V817" t="s">
        <v>240</v>
      </c>
      <c r="W817" t="s">
        <v>2686</v>
      </c>
      <c r="X817" t="s">
        <v>21</v>
      </c>
      <c r="Y817" s="6" t="s">
        <v>2687</v>
      </c>
    </row>
    <row r="818" spans="1:25" x14ac:dyDescent="0.25">
      <c r="A818" s="6" t="s">
        <v>2679</v>
      </c>
      <c r="B818" s="6" t="s">
        <v>2684</v>
      </c>
      <c r="C818" s="6" t="s">
        <v>185</v>
      </c>
      <c r="D818" s="6" t="s">
        <v>2980</v>
      </c>
      <c r="E818" s="7">
        <v>62.18</v>
      </c>
      <c r="F818" s="8" t="str">
        <f>CONCATENATE(Tabla_Consulta_desde_esco2016sql2[[#This Row],[CONCEPTO_1]],Tabla_Consulta_desde_esco2016sql2[[#This Row],[CONCEPTO_2]],Tabla_Consulta_desde_esco2016sql2[[#This Row],[CONCEPTO_3]])</f>
        <v>MARCADOR PARA PIZARRON  C/4</v>
      </c>
      <c r="G818" s="6" t="s">
        <v>20</v>
      </c>
      <c r="H818" s="6">
        <v>20500000489</v>
      </c>
      <c r="I818" t="s">
        <v>2796</v>
      </c>
      <c r="J818" t="s">
        <v>21</v>
      </c>
      <c r="K818" t="s">
        <v>21</v>
      </c>
      <c r="L818" t="s">
        <v>21</v>
      </c>
      <c r="M818">
        <v>8.58</v>
      </c>
      <c r="N818">
        <v>1</v>
      </c>
      <c r="P818" t="s">
        <v>2982</v>
      </c>
      <c r="Q818" t="s">
        <v>2983</v>
      </c>
      <c r="R818" t="s">
        <v>2475</v>
      </c>
      <c r="T818" t="s">
        <v>2685</v>
      </c>
      <c r="U818" t="s">
        <v>28</v>
      </c>
      <c r="V818" t="s">
        <v>240</v>
      </c>
      <c r="W818" t="s">
        <v>2686</v>
      </c>
      <c r="X818" t="s">
        <v>21</v>
      </c>
      <c r="Y818" s="6" t="s">
        <v>2687</v>
      </c>
    </row>
    <row r="819" spans="1:25" x14ac:dyDescent="0.25">
      <c r="A819" s="6" t="s">
        <v>2679</v>
      </c>
      <c r="B819" s="6" t="s">
        <v>2684</v>
      </c>
      <c r="C819" s="6" t="s">
        <v>185</v>
      </c>
      <c r="D819" s="6" t="s">
        <v>2980</v>
      </c>
      <c r="E819" s="7">
        <v>473.56</v>
      </c>
      <c r="F819" s="8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819" s="6" t="s">
        <v>20</v>
      </c>
      <c r="H819" s="6">
        <v>20500000489</v>
      </c>
      <c r="I819" t="s">
        <v>2984</v>
      </c>
      <c r="J819" t="s">
        <v>21</v>
      </c>
      <c r="K819" t="s">
        <v>21</v>
      </c>
      <c r="L819" t="s">
        <v>21</v>
      </c>
      <c r="M819">
        <v>65.319999999999993</v>
      </c>
      <c r="N819">
        <v>1</v>
      </c>
      <c r="P819" t="s">
        <v>2982</v>
      </c>
      <c r="Q819" t="s">
        <v>2983</v>
      </c>
      <c r="R819" t="s">
        <v>2475</v>
      </c>
      <c r="T819" t="s">
        <v>2685</v>
      </c>
      <c r="U819" t="s">
        <v>28</v>
      </c>
      <c r="V819" t="s">
        <v>240</v>
      </c>
      <c r="W819" t="s">
        <v>2686</v>
      </c>
      <c r="X819" t="s">
        <v>21</v>
      </c>
      <c r="Y819" s="6" t="s">
        <v>2687</v>
      </c>
    </row>
    <row r="820" spans="1:25" x14ac:dyDescent="0.25">
      <c r="A820" s="6" t="s">
        <v>2679</v>
      </c>
      <c r="B820" s="6" t="s">
        <v>2684</v>
      </c>
      <c r="C820" s="6" t="s">
        <v>185</v>
      </c>
      <c r="D820" s="6" t="s">
        <v>2980</v>
      </c>
      <c r="E820" s="7">
        <v>92.34</v>
      </c>
      <c r="F820" s="8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820" s="6" t="s">
        <v>20</v>
      </c>
      <c r="H820" s="6">
        <v>20500000489</v>
      </c>
      <c r="I820" t="s">
        <v>2985</v>
      </c>
      <c r="J820" t="s">
        <v>21</v>
      </c>
      <c r="K820" t="s">
        <v>21</v>
      </c>
      <c r="L820" t="s">
        <v>21</v>
      </c>
      <c r="M820">
        <v>12.74</v>
      </c>
      <c r="N820">
        <v>1</v>
      </c>
      <c r="P820" t="s">
        <v>2982</v>
      </c>
      <c r="Q820" t="s">
        <v>2983</v>
      </c>
      <c r="R820" t="s">
        <v>2475</v>
      </c>
      <c r="T820" t="s">
        <v>2685</v>
      </c>
      <c r="U820" t="s">
        <v>28</v>
      </c>
      <c r="V820" t="s">
        <v>240</v>
      </c>
      <c r="W820" t="s">
        <v>2686</v>
      </c>
      <c r="X820" t="s">
        <v>21</v>
      </c>
      <c r="Y820" s="6" t="s">
        <v>2687</v>
      </c>
    </row>
    <row r="821" spans="1:25" x14ac:dyDescent="0.25">
      <c r="A821" s="6" t="s">
        <v>2679</v>
      </c>
      <c r="B821" s="6" t="s">
        <v>2684</v>
      </c>
      <c r="C821" s="6" t="s">
        <v>185</v>
      </c>
      <c r="D821" s="6" t="s">
        <v>2980</v>
      </c>
      <c r="E821" s="7">
        <v>92.34</v>
      </c>
      <c r="F821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821" s="6" t="s">
        <v>20</v>
      </c>
      <c r="H821" s="6">
        <v>20500000489</v>
      </c>
      <c r="I821" t="s">
        <v>2681</v>
      </c>
      <c r="J821" t="s">
        <v>21</v>
      </c>
      <c r="K821" t="s">
        <v>21</v>
      </c>
      <c r="L821" t="s">
        <v>21</v>
      </c>
      <c r="M821">
        <v>12.74</v>
      </c>
      <c r="N821">
        <v>1</v>
      </c>
      <c r="P821" t="s">
        <v>2982</v>
      </c>
      <c r="Q821" t="s">
        <v>2983</v>
      </c>
      <c r="R821" t="s">
        <v>2475</v>
      </c>
      <c r="T821" t="s">
        <v>2685</v>
      </c>
      <c r="U821" t="s">
        <v>28</v>
      </c>
      <c r="V821" t="s">
        <v>240</v>
      </c>
      <c r="W821" t="s">
        <v>2686</v>
      </c>
      <c r="X821" t="s">
        <v>21</v>
      </c>
      <c r="Y821" s="6" t="s">
        <v>2687</v>
      </c>
    </row>
    <row r="822" spans="1:25" x14ac:dyDescent="0.25">
      <c r="A822" s="6" t="s">
        <v>2679</v>
      </c>
      <c r="B822" s="6" t="s">
        <v>2684</v>
      </c>
      <c r="C822" s="6" t="s">
        <v>185</v>
      </c>
      <c r="D822" s="6" t="s">
        <v>2980</v>
      </c>
      <c r="E822" s="7">
        <v>98.48</v>
      </c>
      <c r="F822" s="8" t="str">
        <f>CONCATENATE(Tabla_Consulta_desde_esco2016sql2[[#This Row],[CONCEPTO_1]],Tabla_Consulta_desde_esco2016sql2[[#This Row],[CONCEPTO_2]],Tabla_Consulta_desde_esco2016sql2[[#This Row],[CONCEPTO_3]])</f>
        <v>TABLA DE APOYO CARTA</v>
      </c>
      <c r="G822" s="6" t="s">
        <v>20</v>
      </c>
      <c r="H822" s="6">
        <v>20500000489</v>
      </c>
      <c r="I822" t="s">
        <v>2986</v>
      </c>
      <c r="J822" t="s">
        <v>21</v>
      </c>
      <c r="K822" t="s">
        <v>21</v>
      </c>
      <c r="L822" t="s">
        <v>21</v>
      </c>
      <c r="M822">
        <v>13.58</v>
      </c>
      <c r="N822">
        <v>1</v>
      </c>
      <c r="P822" t="s">
        <v>2982</v>
      </c>
      <c r="Q822" t="s">
        <v>2983</v>
      </c>
      <c r="R822" t="s">
        <v>2475</v>
      </c>
      <c r="T822" t="s">
        <v>2685</v>
      </c>
      <c r="U822" t="s">
        <v>28</v>
      </c>
      <c r="V822" t="s">
        <v>240</v>
      </c>
      <c r="W822" t="s">
        <v>2686</v>
      </c>
      <c r="X822" t="s">
        <v>21</v>
      </c>
      <c r="Y822" s="6" t="s">
        <v>2687</v>
      </c>
    </row>
    <row r="823" spans="1:25" x14ac:dyDescent="0.25">
      <c r="A823" s="6" t="s">
        <v>2679</v>
      </c>
      <c r="B823" s="6" t="s">
        <v>2684</v>
      </c>
      <c r="C823" s="6" t="s">
        <v>185</v>
      </c>
      <c r="D823" s="6" t="s">
        <v>2980</v>
      </c>
      <c r="E823" s="7">
        <v>103.04</v>
      </c>
      <c r="F823" s="8" t="str">
        <f>CONCATENATE(Tabla_Consulta_desde_esco2016sql2[[#This Row],[CONCEPTO_1]],Tabla_Consulta_desde_esco2016sql2[[#This Row],[CONCEPTO_2]],Tabla_Consulta_desde_esco2016sql2[[#This Row],[CONCEPTO_3]])</f>
        <v>TABLA DE APOYO TAM OFICIIO</v>
      </c>
      <c r="G823" s="6" t="s">
        <v>20</v>
      </c>
      <c r="H823" s="6">
        <v>20500000489</v>
      </c>
      <c r="I823" t="s">
        <v>2987</v>
      </c>
      <c r="J823" t="s">
        <v>21</v>
      </c>
      <c r="K823" t="s">
        <v>21</v>
      </c>
      <c r="L823" t="s">
        <v>21</v>
      </c>
      <c r="M823">
        <v>14.21</v>
      </c>
      <c r="N823">
        <v>1</v>
      </c>
      <c r="P823" t="s">
        <v>2982</v>
      </c>
      <c r="Q823" t="s">
        <v>2983</v>
      </c>
      <c r="R823" t="s">
        <v>2475</v>
      </c>
      <c r="T823" t="s">
        <v>2685</v>
      </c>
      <c r="U823" t="s">
        <v>28</v>
      </c>
      <c r="V823" t="s">
        <v>240</v>
      </c>
      <c r="W823" t="s">
        <v>2686</v>
      </c>
      <c r="X823" t="s">
        <v>21</v>
      </c>
      <c r="Y823" s="6" t="s">
        <v>2687</v>
      </c>
    </row>
    <row r="824" spans="1:25" x14ac:dyDescent="0.25">
      <c r="A824" s="6" t="s">
        <v>2679</v>
      </c>
      <c r="B824" s="6" t="s">
        <v>2684</v>
      </c>
      <c r="C824" s="6" t="s">
        <v>185</v>
      </c>
      <c r="D824" s="6" t="s">
        <v>2988</v>
      </c>
      <c r="E824" s="7">
        <v>509.12</v>
      </c>
      <c r="F824" s="8" t="str">
        <f>CONCATENATE(Tabla_Consulta_desde_esco2016sql2[[#This Row],[CONCEPTO_1]],Tabla_Consulta_desde_esco2016sql2[[#This Row],[CONCEPTO_2]],Tabla_Consulta_desde_esco2016sql2[[#This Row],[CONCEPTO_3]])</f>
        <v>ADESHIVO MEDIANO PRITT DE 15 GRAMOS</v>
      </c>
      <c r="G824" s="6" t="s">
        <v>20</v>
      </c>
      <c r="H824" s="6">
        <v>20500000489</v>
      </c>
      <c r="I824" t="s">
        <v>2989</v>
      </c>
      <c r="J824" t="s">
        <v>21</v>
      </c>
      <c r="K824" t="s">
        <v>21</v>
      </c>
      <c r="L824" t="s">
        <v>21</v>
      </c>
      <c r="M824">
        <v>70.22</v>
      </c>
      <c r="N824">
        <v>1</v>
      </c>
      <c r="P824" t="s">
        <v>2990</v>
      </c>
      <c r="Q824" t="s">
        <v>2991</v>
      </c>
      <c r="R824" t="s">
        <v>2992</v>
      </c>
      <c r="T824" t="s">
        <v>2685</v>
      </c>
      <c r="U824" t="s">
        <v>28</v>
      </c>
      <c r="V824" t="s">
        <v>240</v>
      </c>
      <c r="W824" t="s">
        <v>2686</v>
      </c>
      <c r="X824" t="s">
        <v>21</v>
      </c>
      <c r="Y824" s="6" t="s">
        <v>2687</v>
      </c>
    </row>
    <row r="825" spans="1:25" x14ac:dyDescent="0.25">
      <c r="A825" s="6" t="s">
        <v>2679</v>
      </c>
      <c r="B825" s="6" t="s">
        <v>2684</v>
      </c>
      <c r="C825" s="6" t="s">
        <v>185</v>
      </c>
      <c r="D825" s="6" t="s">
        <v>2988</v>
      </c>
      <c r="E825" s="7">
        <v>255.78</v>
      </c>
      <c r="F825" s="8" t="str">
        <f>CONCATENATE(Tabla_Consulta_desde_esco2016sql2[[#This Row],[CONCEPTO_1]],Tabla_Consulta_desde_esco2016sql2[[#This Row],[CONCEPTO_2]],Tabla_Consulta_desde_esco2016sql2[[#This Row],[CONCEPTO_3]])</f>
        <v>BLOCK POST IT</v>
      </c>
      <c r="G825" s="6" t="s">
        <v>20</v>
      </c>
      <c r="H825" s="6">
        <v>20500000489</v>
      </c>
      <c r="I825" t="s">
        <v>2775</v>
      </c>
      <c r="J825" t="s">
        <v>21</v>
      </c>
      <c r="K825" t="s">
        <v>21</v>
      </c>
      <c r="L825" t="s">
        <v>21</v>
      </c>
      <c r="M825">
        <v>35.28</v>
      </c>
      <c r="N825">
        <v>1</v>
      </c>
      <c r="P825" t="s">
        <v>2990</v>
      </c>
      <c r="Q825" t="s">
        <v>2991</v>
      </c>
      <c r="R825" t="s">
        <v>2992</v>
      </c>
      <c r="T825" t="s">
        <v>2685</v>
      </c>
      <c r="U825" t="s">
        <v>28</v>
      </c>
      <c r="V825" t="s">
        <v>240</v>
      </c>
      <c r="W825" t="s">
        <v>2686</v>
      </c>
      <c r="X825" t="s">
        <v>21</v>
      </c>
      <c r="Y825" s="6" t="s">
        <v>2687</v>
      </c>
    </row>
    <row r="826" spans="1:25" x14ac:dyDescent="0.25">
      <c r="A826" s="6" t="s">
        <v>2679</v>
      </c>
      <c r="B826" s="6" t="s">
        <v>2684</v>
      </c>
      <c r="C826" s="6" t="s">
        <v>185</v>
      </c>
      <c r="D826" s="6" t="s">
        <v>2988</v>
      </c>
      <c r="E826" s="7">
        <v>26.22</v>
      </c>
      <c r="F826" s="8" t="str">
        <f>CONCATENATE(Tabla_Consulta_desde_esco2016sql2[[#This Row],[CONCEPTO_1]],Tabla_Consulta_desde_esco2016sql2[[#This Row],[CONCEPTO_2]],Tabla_Consulta_desde_esco2016sql2[[#This Row],[CONCEPTO_3]])</f>
        <v>BORRADOR BLANCO</v>
      </c>
      <c r="G826" s="6" t="s">
        <v>20</v>
      </c>
      <c r="H826" s="6">
        <v>20500000489</v>
      </c>
      <c r="I826" t="s">
        <v>2993</v>
      </c>
      <c r="J826" t="s">
        <v>21</v>
      </c>
      <c r="K826" t="s">
        <v>21</v>
      </c>
      <c r="L826" t="s">
        <v>21</v>
      </c>
      <c r="M826">
        <v>3.62</v>
      </c>
      <c r="N826">
        <v>1</v>
      </c>
      <c r="P826" t="s">
        <v>2990</v>
      </c>
      <c r="Q826" t="s">
        <v>2991</v>
      </c>
      <c r="R826" t="s">
        <v>2992</v>
      </c>
      <c r="T826" t="s">
        <v>2685</v>
      </c>
      <c r="U826" t="s">
        <v>28</v>
      </c>
      <c r="V826" t="s">
        <v>240</v>
      </c>
      <c r="W826" t="s">
        <v>2686</v>
      </c>
      <c r="X826" t="s">
        <v>21</v>
      </c>
      <c r="Y826" s="6" t="s">
        <v>2687</v>
      </c>
    </row>
    <row r="827" spans="1:25" x14ac:dyDescent="0.25">
      <c r="A827" s="6" t="s">
        <v>2679</v>
      </c>
      <c r="B827" s="6" t="s">
        <v>2684</v>
      </c>
      <c r="C827" s="6" t="s">
        <v>185</v>
      </c>
      <c r="D827" s="6" t="s">
        <v>2988</v>
      </c>
      <c r="E827" s="7">
        <v>531.79</v>
      </c>
      <c r="F827" s="8" t="str">
        <f>CONCATENATE(Tabla_Consulta_desde_esco2016sql2[[#This Row],[CONCEPTO_1]],Tabla_Consulta_desde_esco2016sql2[[#This Row],[CONCEPTO_2]],Tabla_Consulta_desde_esco2016sql2[[#This Row],[CONCEPTO_3]])</f>
        <v>CARPETA DE 3" BLANCAS</v>
      </c>
      <c r="G827" s="6" t="s">
        <v>20</v>
      </c>
      <c r="H827" s="6">
        <v>20500000489</v>
      </c>
      <c r="I827" t="s">
        <v>2994</v>
      </c>
      <c r="J827" t="s">
        <v>21</v>
      </c>
      <c r="K827" t="s">
        <v>21</v>
      </c>
      <c r="L827" t="s">
        <v>21</v>
      </c>
      <c r="M827">
        <v>73.349999999999994</v>
      </c>
      <c r="N827">
        <v>1</v>
      </c>
      <c r="P827" t="s">
        <v>2990</v>
      </c>
      <c r="Q827" t="s">
        <v>2991</v>
      </c>
      <c r="R827" t="s">
        <v>2992</v>
      </c>
      <c r="T827" t="s">
        <v>2685</v>
      </c>
      <c r="U827" t="s">
        <v>28</v>
      </c>
      <c r="V827" t="s">
        <v>240</v>
      </c>
      <c r="W827" t="s">
        <v>2686</v>
      </c>
      <c r="X827" t="s">
        <v>21</v>
      </c>
      <c r="Y827" s="6" t="s">
        <v>2687</v>
      </c>
    </row>
    <row r="828" spans="1:25" x14ac:dyDescent="0.25">
      <c r="A828" s="6" t="s">
        <v>2679</v>
      </c>
      <c r="B828" s="6" t="s">
        <v>2684</v>
      </c>
      <c r="C828" s="6" t="s">
        <v>185</v>
      </c>
      <c r="D828" s="6" t="s">
        <v>2988</v>
      </c>
      <c r="E828" s="7">
        <v>733.24</v>
      </c>
      <c r="F828" s="8" t="str">
        <f>CONCATENATE(Tabla_Consulta_desde_esco2016sql2[[#This Row],[CONCEPTO_1]],Tabla_Consulta_desde_esco2016sql2[[#This Row],[CONCEPTO_2]],Tabla_Consulta_desde_esco2016sql2[[#This Row],[CONCEPTO_3]])</f>
        <v>CARPETA LEFORD TAM  OFICIO</v>
      </c>
      <c r="G828" s="6" t="s">
        <v>20</v>
      </c>
      <c r="H828" s="6">
        <v>20500000489</v>
      </c>
      <c r="I828" t="s">
        <v>2995</v>
      </c>
      <c r="J828" t="s">
        <v>21</v>
      </c>
      <c r="K828" t="s">
        <v>21</v>
      </c>
      <c r="L828" t="s">
        <v>21</v>
      </c>
      <c r="M828">
        <v>101.14</v>
      </c>
      <c r="N828">
        <v>1</v>
      </c>
      <c r="P828" t="s">
        <v>2990</v>
      </c>
      <c r="Q828" t="s">
        <v>2991</v>
      </c>
      <c r="R828" t="s">
        <v>2992</v>
      </c>
      <c r="T828" t="s">
        <v>2685</v>
      </c>
      <c r="U828" t="s">
        <v>28</v>
      </c>
      <c r="V828" t="s">
        <v>240</v>
      </c>
      <c r="W828" t="s">
        <v>2686</v>
      </c>
      <c r="X828" t="s">
        <v>21</v>
      </c>
      <c r="Y828" s="6" t="s">
        <v>2687</v>
      </c>
    </row>
    <row r="829" spans="1:25" x14ac:dyDescent="0.25">
      <c r="A829" s="6" t="s">
        <v>2679</v>
      </c>
      <c r="B829" s="6" t="s">
        <v>2684</v>
      </c>
      <c r="C829" s="6" t="s">
        <v>185</v>
      </c>
      <c r="D829" s="6" t="s">
        <v>2988</v>
      </c>
      <c r="E829" s="7">
        <v>593.22</v>
      </c>
      <c r="F829" s="8" t="str">
        <f>CONCATENATE(Tabla_Consulta_desde_esco2016sql2[[#This Row],[CONCEPTO_1]],Tabla_Consulta_desde_esco2016sql2[[#This Row],[CONCEPTO_2]],Tabla_Consulta_desde_esco2016sql2[[#This Row],[CONCEPTO_3]])</f>
        <v>CARPETA LEFORT TAM CARTA</v>
      </c>
      <c r="G829" s="6" t="s">
        <v>20</v>
      </c>
      <c r="H829" s="6">
        <v>20500000489</v>
      </c>
      <c r="I829" t="s">
        <v>2996</v>
      </c>
      <c r="J829" t="s">
        <v>21</v>
      </c>
      <c r="K829" t="s">
        <v>21</v>
      </c>
      <c r="L829" t="s">
        <v>21</v>
      </c>
      <c r="M829">
        <v>81.819999999999993</v>
      </c>
      <c r="N829">
        <v>1</v>
      </c>
      <c r="P829" t="s">
        <v>2990</v>
      </c>
      <c r="Q829" t="s">
        <v>2991</v>
      </c>
      <c r="R829" t="s">
        <v>2992</v>
      </c>
      <c r="T829" t="s">
        <v>2685</v>
      </c>
      <c r="U829" t="s">
        <v>28</v>
      </c>
      <c r="V829" t="s">
        <v>240</v>
      </c>
      <c r="W829" t="s">
        <v>2686</v>
      </c>
      <c r="X829" t="s">
        <v>21</v>
      </c>
      <c r="Y829" s="6" t="s">
        <v>2687</v>
      </c>
    </row>
    <row r="830" spans="1:25" x14ac:dyDescent="0.25">
      <c r="A830" s="6" t="s">
        <v>2679</v>
      </c>
      <c r="B830" s="6" t="s">
        <v>2684</v>
      </c>
      <c r="C830" s="6" t="s">
        <v>185</v>
      </c>
      <c r="D830" s="6" t="s">
        <v>2988</v>
      </c>
      <c r="E830" s="7">
        <v>36.54</v>
      </c>
      <c r="F830" s="8" t="str">
        <f>CONCATENATE(Tabla_Consulta_desde_esco2016sql2[[#This Row],[CONCEPTO_1]],Tabla_Consulta_desde_esco2016sql2[[#This Row],[CONCEPTO_2]],Tabla_Consulta_desde_esco2016sql2[[#This Row],[CONCEPTO_3]])</f>
        <v>CARTULINAS BLANCAS BRISTOL</v>
      </c>
      <c r="G830" s="6" t="s">
        <v>20</v>
      </c>
      <c r="H830" s="6">
        <v>20500000489</v>
      </c>
      <c r="I830" t="s">
        <v>2997</v>
      </c>
      <c r="J830" t="s">
        <v>21</v>
      </c>
      <c r="K830" t="s">
        <v>21</v>
      </c>
      <c r="L830" t="s">
        <v>21</v>
      </c>
      <c r="M830">
        <v>5.04</v>
      </c>
      <c r="N830">
        <v>1</v>
      </c>
      <c r="P830" t="s">
        <v>2990</v>
      </c>
      <c r="Q830" t="s">
        <v>2991</v>
      </c>
      <c r="R830" t="s">
        <v>2992</v>
      </c>
      <c r="T830" t="s">
        <v>2685</v>
      </c>
      <c r="U830" t="s">
        <v>28</v>
      </c>
      <c r="V830" t="s">
        <v>240</v>
      </c>
      <c r="W830" t="s">
        <v>2686</v>
      </c>
      <c r="X830" t="s">
        <v>21</v>
      </c>
      <c r="Y830" s="6" t="s">
        <v>2687</v>
      </c>
    </row>
    <row r="831" spans="1:25" x14ac:dyDescent="0.25">
      <c r="A831" s="6" t="s">
        <v>2679</v>
      </c>
      <c r="B831" s="6" t="s">
        <v>2684</v>
      </c>
      <c r="C831" s="6" t="s">
        <v>185</v>
      </c>
      <c r="D831" s="6" t="s">
        <v>2988</v>
      </c>
      <c r="E831" s="7">
        <v>27.21</v>
      </c>
      <c r="F831" s="8" t="str">
        <f>CONCATENATE(Tabla_Consulta_desde_esco2016sql2[[#This Row],[CONCEPTO_1]],Tabla_Consulta_desde_esco2016sql2[[#This Row],[CONCEPTO_2]],Tabla_Consulta_desde_esco2016sql2[[#This Row],[CONCEPTO_3]])</f>
        <v>CINTA TRANSPARENTE  18*33 SCOCH</v>
      </c>
      <c r="G831" s="6" t="s">
        <v>20</v>
      </c>
      <c r="H831" s="6">
        <v>20500000489</v>
      </c>
      <c r="I831" t="s">
        <v>2999</v>
      </c>
      <c r="J831" t="s">
        <v>21</v>
      </c>
      <c r="K831" t="s">
        <v>21</v>
      </c>
      <c r="L831" t="s">
        <v>21</v>
      </c>
      <c r="M831">
        <v>3.75</v>
      </c>
      <c r="N831">
        <v>1</v>
      </c>
      <c r="P831" t="s">
        <v>2990</v>
      </c>
      <c r="Q831" t="s">
        <v>2991</v>
      </c>
      <c r="R831" t="s">
        <v>2992</v>
      </c>
      <c r="T831" t="s">
        <v>2685</v>
      </c>
      <c r="U831" t="s">
        <v>28</v>
      </c>
      <c r="V831" t="s">
        <v>240</v>
      </c>
      <c r="W831" t="s">
        <v>2686</v>
      </c>
      <c r="X831" t="s">
        <v>21</v>
      </c>
      <c r="Y831" s="6" t="s">
        <v>2687</v>
      </c>
    </row>
    <row r="832" spans="1:25" x14ac:dyDescent="0.25">
      <c r="A832" s="6" t="s">
        <v>2679</v>
      </c>
      <c r="B832" s="6" t="s">
        <v>2684</v>
      </c>
      <c r="C832" s="6" t="s">
        <v>185</v>
      </c>
      <c r="D832" s="6" t="s">
        <v>2988</v>
      </c>
      <c r="E832" s="7">
        <v>465.28</v>
      </c>
      <c r="F832" s="8" t="str">
        <f>CONCATENATE(Tabla_Consulta_desde_esco2016sql2[[#This Row],[CONCEPTO_1]],Tabla_Consulta_desde_esco2016sql2[[#This Row],[CONCEPTO_2]],Tabla_Consulta_desde_esco2016sql2[[#This Row],[CONCEPTO_3]])</f>
        <v>CLIPS #2</v>
      </c>
      <c r="G832" s="6" t="s">
        <v>20</v>
      </c>
      <c r="H832" s="6">
        <v>20500000489</v>
      </c>
      <c r="I832" t="s">
        <v>2786</v>
      </c>
      <c r="J832" t="s">
        <v>21</v>
      </c>
      <c r="K832" t="s">
        <v>21</v>
      </c>
      <c r="L832" t="s">
        <v>21</v>
      </c>
      <c r="M832">
        <v>64.180000000000007</v>
      </c>
      <c r="N832">
        <v>1</v>
      </c>
      <c r="P832" t="s">
        <v>2990</v>
      </c>
      <c r="Q832" t="s">
        <v>2991</v>
      </c>
      <c r="R832" t="s">
        <v>2992</v>
      </c>
      <c r="T832" t="s">
        <v>2685</v>
      </c>
      <c r="U832" t="s">
        <v>28</v>
      </c>
      <c r="V832" t="s">
        <v>240</v>
      </c>
      <c r="W832" t="s">
        <v>2686</v>
      </c>
      <c r="X832" t="s">
        <v>21</v>
      </c>
      <c r="Y832" s="6" t="s">
        <v>2687</v>
      </c>
    </row>
    <row r="833" spans="1:25" x14ac:dyDescent="0.25">
      <c r="A833" s="6" t="s">
        <v>2679</v>
      </c>
      <c r="B833" s="6" t="s">
        <v>2684</v>
      </c>
      <c r="C833" s="6" t="s">
        <v>185</v>
      </c>
      <c r="D833" s="6" t="s">
        <v>2988</v>
      </c>
      <c r="E833" s="7">
        <v>129.11000000000001</v>
      </c>
      <c r="F833" s="8" t="str">
        <f>CONCATENATE(Tabla_Consulta_desde_esco2016sql2[[#This Row],[CONCEPTO_1]],Tabla_Consulta_desde_esco2016sql2[[#This Row],[CONCEPTO_2]],Tabla_Consulta_desde_esco2016sql2[[#This Row],[CONCEPTO_3]])</f>
        <v>CORRECTOR LIQUIDO MARCA KORES DE 20 ML</v>
      </c>
      <c r="G833" s="6" t="s">
        <v>20</v>
      </c>
      <c r="H833" s="6">
        <v>20500000489</v>
      </c>
      <c r="I833" t="s">
        <v>3000</v>
      </c>
      <c r="J833" t="s">
        <v>21</v>
      </c>
      <c r="K833" t="s">
        <v>21</v>
      </c>
      <c r="L833" t="s">
        <v>21</v>
      </c>
      <c r="M833">
        <v>17.809999999999999</v>
      </c>
      <c r="N833">
        <v>1</v>
      </c>
      <c r="P833" t="s">
        <v>2990</v>
      </c>
      <c r="Q833" t="s">
        <v>2991</v>
      </c>
      <c r="R833" t="s">
        <v>2992</v>
      </c>
      <c r="T833" t="s">
        <v>2685</v>
      </c>
      <c r="U833" t="s">
        <v>28</v>
      </c>
      <c r="V833" t="s">
        <v>240</v>
      </c>
      <c r="W833" t="s">
        <v>2686</v>
      </c>
      <c r="X833" t="s">
        <v>21</v>
      </c>
      <c r="Y833" s="6" t="s">
        <v>2687</v>
      </c>
    </row>
    <row r="834" spans="1:25" x14ac:dyDescent="0.25">
      <c r="A834" s="6" t="s">
        <v>2679</v>
      </c>
      <c r="B834" s="6" t="s">
        <v>2684</v>
      </c>
      <c r="C834" s="6" t="s">
        <v>185</v>
      </c>
      <c r="D834" s="6" t="s">
        <v>2988</v>
      </c>
      <c r="E834" s="7">
        <v>5753.6</v>
      </c>
      <c r="F834" s="8" t="str">
        <f>CONCATENATE(Tabla_Consulta_desde_esco2016sql2[[#This Row],[CONCEPTO_1]],Tabla_Consulta_desde_esco2016sql2[[#This Row],[CONCEPTO_2]],Tabla_Consulta_desde_esco2016sql2[[#This Row],[CONCEPTO_3]])</f>
        <v>HOJAS DE MAQUINA  TAM OFICIO CON 5000</v>
      </c>
      <c r="G834" s="6" t="s">
        <v>20</v>
      </c>
      <c r="H834" s="6">
        <v>20500000489</v>
      </c>
      <c r="I834" t="s">
        <v>3001</v>
      </c>
      <c r="J834" t="s">
        <v>21</v>
      </c>
      <c r="K834" t="s">
        <v>21</v>
      </c>
      <c r="L834" t="s">
        <v>21</v>
      </c>
      <c r="M834">
        <v>793.6</v>
      </c>
      <c r="N834">
        <v>1</v>
      </c>
      <c r="P834" t="s">
        <v>2990</v>
      </c>
      <c r="Q834" t="s">
        <v>2991</v>
      </c>
      <c r="R834" t="s">
        <v>2992</v>
      </c>
      <c r="T834" t="s">
        <v>2685</v>
      </c>
      <c r="U834" t="s">
        <v>28</v>
      </c>
      <c r="V834" t="s">
        <v>240</v>
      </c>
      <c r="W834" t="s">
        <v>2686</v>
      </c>
      <c r="X834" t="s">
        <v>21</v>
      </c>
      <c r="Y834" s="6" t="s">
        <v>2687</v>
      </c>
    </row>
    <row r="835" spans="1:25" x14ac:dyDescent="0.25">
      <c r="A835" s="6" t="s">
        <v>2679</v>
      </c>
      <c r="B835" s="6" t="s">
        <v>2684</v>
      </c>
      <c r="C835" s="6" t="s">
        <v>185</v>
      </c>
      <c r="D835" s="6" t="s">
        <v>2988</v>
      </c>
      <c r="E835" s="7">
        <v>4500.8</v>
      </c>
      <c r="F835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35" s="6" t="s">
        <v>20</v>
      </c>
      <c r="H835" s="6">
        <v>20500000489</v>
      </c>
      <c r="I835" t="s">
        <v>2981</v>
      </c>
      <c r="J835" t="s">
        <v>21</v>
      </c>
      <c r="K835" t="s">
        <v>21</v>
      </c>
      <c r="L835" t="s">
        <v>21</v>
      </c>
      <c r="M835">
        <v>620.79999999999995</v>
      </c>
      <c r="N835">
        <v>1</v>
      </c>
      <c r="P835" t="s">
        <v>2990</v>
      </c>
      <c r="Q835" t="s">
        <v>2991</v>
      </c>
      <c r="R835" t="s">
        <v>2992</v>
      </c>
      <c r="T835" t="s">
        <v>2685</v>
      </c>
      <c r="U835" t="s">
        <v>28</v>
      </c>
      <c r="V835" t="s">
        <v>240</v>
      </c>
      <c r="W835" t="s">
        <v>2686</v>
      </c>
      <c r="X835" t="s">
        <v>21</v>
      </c>
      <c r="Y835" s="6" t="s">
        <v>2687</v>
      </c>
    </row>
    <row r="836" spans="1:25" x14ac:dyDescent="0.25">
      <c r="A836" s="6" t="s">
        <v>2679</v>
      </c>
      <c r="B836" s="6" t="s">
        <v>2684</v>
      </c>
      <c r="C836" s="6" t="s">
        <v>185</v>
      </c>
      <c r="D836" s="6" t="s">
        <v>2988</v>
      </c>
      <c r="E836" s="7">
        <v>170.57</v>
      </c>
      <c r="F836" s="8" t="str">
        <f>CONCATENATE(Tabla_Consulta_desde_esco2016sql2[[#This Row],[CONCEPTO_1]],Tabla_Consulta_desde_esco2016sql2[[#This Row],[CONCEPTO_2]],Tabla_Consulta_desde_esco2016sql2[[#This Row],[CONCEPTO_3]])</f>
        <v>MARCA TEXTO VARIOS COLORES</v>
      </c>
      <c r="G836" s="6" t="s">
        <v>20</v>
      </c>
      <c r="H836" s="6">
        <v>20500000489</v>
      </c>
      <c r="I836" t="s">
        <v>3002</v>
      </c>
      <c r="J836" t="s">
        <v>21</v>
      </c>
      <c r="K836" t="s">
        <v>21</v>
      </c>
      <c r="L836" t="s">
        <v>21</v>
      </c>
      <c r="M836">
        <v>23.53</v>
      </c>
      <c r="N836">
        <v>1</v>
      </c>
      <c r="P836" t="s">
        <v>2990</v>
      </c>
      <c r="Q836" t="s">
        <v>2991</v>
      </c>
      <c r="R836" t="s">
        <v>2992</v>
      </c>
      <c r="T836" t="s">
        <v>2685</v>
      </c>
      <c r="U836" t="s">
        <v>28</v>
      </c>
      <c r="V836" t="s">
        <v>240</v>
      </c>
      <c r="W836" t="s">
        <v>2686</v>
      </c>
      <c r="X836" t="s">
        <v>21</v>
      </c>
      <c r="Y836" s="6" t="s">
        <v>2687</v>
      </c>
    </row>
    <row r="837" spans="1:25" x14ac:dyDescent="0.25">
      <c r="A837" s="6" t="s">
        <v>2679</v>
      </c>
      <c r="B837" s="6" t="s">
        <v>2684</v>
      </c>
      <c r="C837" s="6" t="s">
        <v>185</v>
      </c>
      <c r="D837" s="6" t="s">
        <v>2988</v>
      </c>
      <c r="E837" s="7">
        <v>92.32</v>
      </c>
      <c r="F837" s="8" t="str">
        <f>CONCATENATE(Tabla_Consulta_desde_esco2016sql2[[#This Row],[CONCEPTO_1]],Tabla_Consulta_desde_esco2016sql2[[#This Row],[CONCEPTO_2]],Tabla_Consulta_desde_esco2016sql2[[#This Row],[CONCEPTO_3]])</f>
        <v>PAPEL OPALINA CARTULINA TAM CARTA</v>
      </c>
      <c r="G837" s="6" t="s">
        <v>20</v>
      </c>
      <c r="H837" s="6">
        <v>20500000489</v>
      </c>
      <c r="I837" t="s">
        <v>2799</v>
      </c>
      <c r="J837" t="s">
        <v>21</v>
      </c>
      <c r="K837" t="s">
        <v>21</v>
      </c>
      <c r="L837" t="s">
        <v>21</v>
      </c>
      <c r="M837">
        <v>12.73</v>
      </c>
      <c r="N837">
        <v>1</v>
      </c>
      <c r="P837" t="s">
        <v>2990</v>
      </c>
      <c r="Q837" t="s">
        <v>2991</v>
      </c>
      <c r="R837" t="s">
        <v>2992</v>
      </c>
      <c r="T837" t="s">
        <v>2685</v>
      </c>
      <c r="U837" t="s">
        <v>28</v>
      </c>
      <c r="V837" t="s">
        <v>240</v>
      </c>
      <c r="W837" t="s">
        <v>2686</v>
      </c>
      <c r="X837" t="s">
        <v>21</v>
      </c>
      <c r="Y837" s="6" t="s">
        <v>2687</v>
      </c>
    </row>
    <row r="838" spans="1:25" x14ac:dyDescent="0.25">
      <c r="A838" s="6" t="s">
        <v>2679</v>
      </c>
      <c r="B838" s="6" t="s">
        <v>2684</v>
      </c>
      <c r="C838" s="6" t="s">
        <v>185</v>
      </c>
      <c r="D838" s="6" t="s">
        <v>2988</v>
      </c>
      <c r="E838" s="7">
        <v>138.5</v>
      </c>
      <c r="F838" s="8" t="str">
        <f>CONCATENATE(Tabla_Consulta_desde_esco2016sql2[[#This Row],[CONCEPTO_1]],Tabla_Consulta_desde_esco2016sql2[[#This Row],[CONCEPTO_2]],Tabla_Consulta_desde_esco2016sql2[[#This Row],[CONCEPTO_3]])</f>
        <v>PLUMAS EN COLOR AZUL C/12 MARCA BIC</v>
      </c>
      <c r="G838" s="6" t="s">
        <v>20</v>
      </c>
      <c r="H838" s="6">
        <v>20500000489</v>
      </c>
      <c r="I838" t="s">
        <v>3003</v>
      </c>
      <c r="J838" t="s">
        <v>21</v>
      </c>
      <c r="K838" t="s">
        <v>21</v>
      </c>
      <c r="L838" t="s">
        <v>21</v>
      </c>
      <c r="M838">
        <v>19.100000000000001</v>
      </c>
      <c r="N838">
        <v>1</v>
      </c>
      <c r="P838" t="s">
        <v>2990</v>
      </c>
      <c r="Q838" t="s">
        <v>2991</v>
      </c>
      <c r="R838" t="s">
        <v>2992</v>
      </c>
      <c r="T838" t="s">
        <v>2685</v>
      </c>
      <c r="U838" t="s">
        <v>28</v>
      </c>
      <c r="V838" t="s">
        <v>240</v>
      </c>
      <c r="W838" t="s">
        <v>2686</v>
      </c>
      <c r="X838" t="s">
        <v>21</v>
      </c>
      <c r="Y838" s="6" t="s">
        <v>2687</v>
      </c>
    </row>
    <row r="839" spans="1:25" x14ac:dyDescent="0.25">
      <c r="A839" s="6" t="s">
        <v>2679</v>
      </c>
      <c r="B839" s="6" t="s">
        <v>2684</v>
      </c>
      <c r="C839" s="6" t="s">
        <v>185</v>
      </c>
      <c r="D839" s="6" t="s">
        <v>2988</v>
      </c>
      <c r="E839" s="7">
        <v>138.5</v>
      </c>
      <c r="F839" s="8" t="str">
        <f>CONCATENATE(Tabla_Consulta_desde_esco2016sql2[[#This Row],[CONCEPTO_1]],Tabla_Consulta_desde_esco2016sql2[[#This Row],[CONCEPTO_2]],Tabla_Consulta_desde_esco2016sql2[[#This Row],[CONCEPTO_3]])</f>
        <v>PLUMAS EN COLOR NEGRO C/12 MARCA BIC</v>
      </c>
      <c r="G839" s="6" t="s">
        <v>20</v>
      </c>
      <c r="H839" s="6">
        <v>20500000489</v>
      </c>
      <c r="I839" t="s">
        <v>3004</v>
      </c>
      <c r="J839" t="s">
        <v>21</v>
      </c>
      <c r="K839" t="s">
        <v>21</v>
      </c>
      <c r="L839" t="s">
        <v>21</v>
      </c>
      <c r="M839">
        <v>19.100000000000001</v>
      </c>
      <c r="N839">
        <v>1</v>
      </c>
      <c r="P839" t="s">
        <v>2990</v>
      </c>
      <c r="Q839" t="s">
        <v>2991</v>
      </c>
      <c r="R839" t="s">
        <v>2992</v>
      </c>
      <c r="T839" t="s">
        <v>2685</v>
      </c>
      <c r="U839" t="s">
        <v>28</v>
      </c>
      <c r="V839" t="s">
        <v>240</v>
      </c>
      <c r="W839" t="s">
        <v>2686</v>
      </c>
      <c r="X839" t="s">
        <v>21</v>
      </c>
      <c r="Y839" s="6" t="s">
        <v>2687</v>
      </c>
    </row>
    <row r="840" spans="1:25" x14ac:dyDescent="0.25">
      <c r="A840" s="6" t="s">
        <v>2679</v>
      </c>
      <c r="B840" s="6" t="s">
        <v>2684</v>
      </c>
      <c r="C840" s="6" t="s">
        <v>185</v>
      </c>
      <c r="D840" s="6" t="s">
        <v>2988</v>
      </c>
      <c r="E840" s="7">
        <v>44.43</v>
      </c>
      <c r="F840" s="8" t="str">
        <f>CONCATENATE(Tabla_Consulta_desde_esco2016sql2[[#This Row],[CONCEPTO_1]],Tabla_Consulta_desde_esco2016sql2[[#This Row],[CONCEPTO_2]],Tabla_Consulta_desde_esco2016sql2[[#This Row],[CONCEPTO_3]])</f>
        <v>SACAPUNTAS DE ALUMINIO</v>
      </c>
      <c r="G840" s="6" t="s">
        <v>20</v>
      </c>
      <c r="H840" s="6">
        <v>20500000489</v>
      </c>
      <c r="I840" t="s">
        <v>3005</v>
      </c>
      <c r="J840" t="s">
        <v>21</v>
      </c>
      <c r="K840" t="s">
        <v>21</v>
      </c>
      <c r="L840" t="s">
        <v>21</v>
      </c>
      <c r="M840">
        <v>6.13</v>
      </c>
      <c r="N840">
        <v>1</v>
      </c>
      <c r="P840" t="s">
        <v>2990</v>
      </c>
      <c r="Q840" t="s">
        <v>2991</v>
      </c>
      <c r="R840" t="s">
        <v>2992</v>
      </c>
      <c r="T840" t="s">
        <v>2685</v>
      </c>
      <c r="U840" t="s">
        <v>28</v>
      </c>
      <c r="V840" t="s">
        <v>240</v>
      </c>
      <c r="W840" t="s">
        <v>2686</v>
      </c>
      <c r="X840" t="s">
        <v>21</v>
      </c>
      <c r="Y840" s="6" t="s">
        <v>2687</v>
      </c>
    </row>
    <row r="841" spans="1:25" x14ac:dyDescent="0.25">
      <c r="A841" s="6" t="s">
        <v>2679</v>
      </c>
      <c r="B841" s="6" t="s">
        <v>2684</v>
      </c>
      <c r="C841" s="6" t="s">
        <v>185</v>
      </c>
      <c r="D841" s="6" t="s">
        <v>3006</v>
      </c>
      <c r="E841" s="7">
        <v>102.31</v>
      </c>
      <c r="F841" s="8" t="str">
        <f>CONCATENATE(Tabla_Consulta_desde_esco2016sql2[[#This Row],[CONCEPTO_1]],Tabla_Consulta_desde_esco2016sql2[[#This Row],[CONCEPTO_2]],Tabla_Consulta_desde_esco2016sql2[[#This Row],[CONCEPTO_3]])</f>
        <v>BLOCK POST IT</v>
      </c>
      <c r="G841" s="6" t="s">
        <v>20</v>
      </c>
      <c r="H841" s="6">
        <v>20500000489</v>
      </c>
      <c r="I841" t="s">
        <v>2775</v>
      </c>
      <c r="J841" t="s">
        <v>21</v>
      </c>
      <c r="K841" t="s">
        <v>21</v>
      </c>
      <c r="L841" t="s">
        <v>21</v>
      </c>
      <c r="M841">
        <v>14.11</v>
      </c>
      <c r="N841">
        <v>1</v>
      </c>
      <c r="P841" t="s">
        <v>3007</v>
      </c>
      <c r="Q841" t="s">
        <v>3008</v>
      </c>
      <c r="R841" t="s">
        <v>3009</v>
      </c>
      <c r="T841" t="s">
        <v>2685</v>
      </c>
      <c r="U841" t="s">
        <v>28</v>
      </c>
      <c r="V841" t="s">
        <v>240</v>
      </c>
      <c r="W841" t="s">
        <v>2686</v>
      </c>
      <c r="X841" t="s">
        <v>21</v>
      </c>
      <c r="Y841" s="6" t="s">
        <v>2687</v>
      </c>
    </row>
    <row r="842" spans="1:25" x14ac:dyDescent="0.25">
      <c r="A842" s="6" t="s">
        <v>2679</v>
      </c>
      <c r="B842" s="6" t="s">
        <v>2684</v>
      </c>
      <c r="C842" s="6" t="s">
        <v>185</v>
      </c>
      <c r="D842" s="6" t="s">
        <v>3006</v>
      </c>
      <c r="E842" s="7">
        <v>21.55</v>
      </c>
      <c r="F842" s="8" t="str">
        <f>CONCATENATE(Tabla_Consulta_desde_esco2016sql2[[#This Row],[CONCEPTO_1]],Tabla_Consulta_desde_esco2016sql2[[#This Row],[CONCEPTO_2]],Tabla_Consulta_desde_esco2016sql2[[#This Row],[CONCEPTO_3]])</f>
        <v>CLIPS STD #1</v>
      </c>
      <c r="G842" s="6" t="s">
        <v>20</v>
      </c>
      <c r="H842" s="6">
        <v>20500000489</v>
      </c>
      <c r="I842" t="s">
        <v>3010</v>
      </c>
      <c r="J842" t="s">
        <v>21</v>
      </c>
      <c r="K842" t="s">
        <v>21</v>
      </c>
      <c r="L842" t="s">
        <v>21</v>
      </c>
      <c r="M842">
        <v>2.97</v>
      </c>
      <c r="N842">
        <v>1</v>
      </c>
      <c r="P842" t="s">
        <v>3007</v>
      </c>
      <c r="Q842" t="s">
        <v>3008</v>
      </c>
      <c r="R842" t="s">
        <v>3009</v>
      </c>
      <c r="T842" t="s">
        <v>2685</v>
      </c>
      <c r="U842" t="s">
        <v>28</v>
      </c>
      <c r="V842" t="s">
        <v>240</v>
      </c>
      <c r="W842" t="s">
        <v>2686</v>
      </c>
      <c r="X842" t="s">
        <v>21</v>
      </c>
      <c r="Y842" s="6" t="s">
        <v>2687</v>
      </c>
    </row>
    <row r="843" spans="1:25" x14ac:dyDescent="0.25">
      <c r="A843" s="6" t="s">
        <v>2679</v>
      </c>
      <c r="B843" s="6" t="s">
        <v>2684</v>
      </c>
      <c r="C843" s="6" t="s">
        <v>185</v>
      </c>
      <c r="D843" s="6" t="s">
        <v>3006</v>
      </c>
      <c r="E843" s="7">
        <v>20.59</v>
      </c>
      <c r="F843" s="8" t="str">
        <f>CONCATENATE(Tabla_Consulta_desde_esco2016sql2[[#This Row],[CONCEPTO_1]],Tabla_Consulta_desde_esco2016sql2[[#This Row],[CONCEPTO_2]],Tabla_Consulta_desde_esco2016sql2[[#This Row],[CONCEPTO_3]])</f>
        <v>CORRECTOR TIPO PLUMA</v>
      </c>
      <c r="G843" s="6" t="s">
        <v>20</v>
      </c>
      <c r="H843" s="6">
        <v>20500000489</v>
      </c>
      <c r="I843" t="s">
        <v>2788</v>
      </c>
      <c r="J843" t="s">
        <v>21</v>
      </c>
      <c r="K843" t="s">
        <v>21</v>
      </c>
      <c r="L843" t="s">
        <v>21</v>
      </c>
      <c r="M843">
        <v>2.84</v>
      </c>
      <c r="N843">
        <v>1</v>
      </c>
      <c r="P843" t="s">
        <v>3007</v>
      </c>
      <c r="Q843" t="s">
        <v>3008</v>
      </c>
      <c r="R843" t="s">
        <v>3009</v>
      </c>
      <c r="T843" t="s">
        <v>2685</v>
      </c>
      <c r="U843" t="s">
        <v>28</v>
      </c>
      <c r="V843" t="s">
        <v>240</v>
      </c>
      <c r="W843" t="s">
        <v>2686</v>
      </c>
      <c r="X843" t="s">
        <v>21</v>
      </c>
      <c r="Y843" s="6" t="s">
        <v>2687</v>
      </c>
    </row>
    <row r="844" spans="1:25" x14ac:dyDescent="0.25">
      <c r="A844" s="6" t="s">
        <v>2679</v>
      </c>
      <c r="B844" s="6" t="s">
        <v>2684</v>
      </c>
      <c r="C844" s="6" t="s">
        <v>185</v>
      </c>
      <c r="D844" s="6" t="s">
        <v>3006</v>
      </c>
      <c r="E844" s="7">
        <v>531.28</v>
      </c>
      <c r="F844" s="8" t="str">
        <f>CONCATENATE(Tabla_Consulta_desde_esco2016sql2[[#This Row],[CONCEPTO_1]],Tabla_Consulta_desde_esco2016sql2[[#This Row],[CONCEPTO_2]],Tabla_Consulta_desde_esco2016sql2[[#This Row],[CONCEPTO_3]])</f>
        <v>ENGRAPADORA</v>
      </c>
      <c r="G844" s="6" t="s">
        <v>20</v>
      </c>
      <c r="H844" s="6">
        <v>20500000489</v>
      </c>
      <c r="I844" t="s">
        <v>2790</v>
      </c>
      <c r="J844" t="s">
        <v>21</v>
      </c>
      <c r="K844" t="s">
        <v>21</v>
      </c>
      <c r="L844" t="s">
        <v>21</v>
      </c>
      <c r="M844">
        <v>73.28</v>
      </c>
      <c r="N844">
        <v>1</v>
      </c>
      <c r="P844" t="s">
        <v>3007</v>
      </c>
      <c r="Q844" t="s">
        <v>3008</v>
      </c>
      <c r="R844" t="s">
        <v>3009</v>
      </c>
      <c r="T844" t="s">
        <v>2685</v>
      </c>
      <c r="U844" t="s">
        <v>28</v>
      </c>
      <c r="V844" t="s">
        <v>240</v>
      </c>
      <c r="W844" t="s">
        <v>2686</v>
      </c>
      <c r="X844" t="s">
        <v>21</v>
      </c>
      <c r="Y844" s="6" t="s">
        <v>2687</v>
      </c>
    </row>
    <row r="845" spans="1:25" x14ac:dyDescent="0.25">
      <c r="A845" s="6" t="s">
        <v>2679</v>
      </c>
      <c r="B845" s="6" t="s">
        <v>2684</v>
      </c>
      <c r="C845" s="6" t="s">
        <v>185</v>
      </c>
      <c r="D845" s="6" t="s">
        <v>3006</v>
      </c>
      <c r="E845" s="7">
        <v>374.91</v>
      </c>
      <c r="F845" s="8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845" s="6" t="s">
        <v>20</v>
      </c>
      <c r="H845" s="6">
        <v>20500000489</v>
      </c>
      <c r="I845" t="s">
        <v>2791</v>
      </c>
      <c r="J845" t="s">
        <v>21</v>
      </c>
      <c r="K845" t="s">
        <v>21</v>
      </c>
      <c r="L845" t="s">
        <v>21</v>
      </c>
      <c r="M845">
        <v>51.71</v>
      </c>
      <c r="N845">
        <v>1</v>
      </c>
      <c r="P845" t="s">
        <v>3007</v>
      </c>
      <c r="Q845" t="s">
        <v>3008</v>
      </c>
      <c r="R845" t="s">
        <v>3009</v>
      </c>
      <c r="T845" t="s">
        <v>2685</v>
      </c>
      <c r="U845" t="s">
        <v>28</v>
      </c>
      <c r="V845" t="s">
        <v>240</v>
      </c>
      <c r="W845" t="s">
        <v>2686</v>
      </c>
      <c r="X845" t="s">
        <v>21</v>
      </c>
      <c r="Y845" s="6" t="s">
        <v>2687</v>
      </c>
    </row>
    <row r="846" spans="1:25" x14ac:dyDescent="0.25">
      <c r="A846" s="6" t="s">
        <v>2679</v>
      </c>
      <c r="B846" s="6" t="s">
        <v>2684</v>
      </c>
      <c r="C846" s="6" t="s">
        <v>185</v>
      </c>
      <c r="D846" s="6" t="s">
        <v>3006</v>
      </c>
      <c r="E846" s="7">
        <v>316.56</v>
      </c>
      <c r="F846" s="8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846" s="6" t="s">
        <v>20</v>
      </c>
      <c r="H846" s="6">
        <v>20500000489</v>
      </c>
      <c r="I846" t="s">
        <v>2792</v>
      </c>
      <c r="J846" t="s">
        <v>21</v>
      </c>
      <c r="K846" t="s">
        <v>21</v>
      </c>
      <c r="L846" t="s">
        <v>21</v>
      </c>
      <c r="M846">
        <v>43.66</v>
      </c>
      <c r="N846">
        <v>1</v>
      </c>
      <c r="P846" t="s">
        <v>3007</v>
      </c>
      <c r="Q846" t="s">
        <v>3008</v>
      </c>
      <c r="R846" t="s">
        <v>3009</v>
      </c>
      <c r="T846" t="s">
        <v>2685</v>
      </c>
      <c r="U846" t="s">
        <v>28</v>
      </c>
      <c r="V846" t="s">
        <v>240</v>
      </c>
      <c r="W846" t="s">
        <v>2686</v>
      </c>
      <c r="X846" t="s">
        <v>21</v>
      </c>
      <c r="Y846" s="6" t="s">
        <v>2687</v>
      </c>
    </row>
    <row r="847" spans="1:25" x14ac:dyDescent="0.25">
      <c r="A847" s="6" t="s">
        <v>2679</v>
      </c>
      <c r="B847" s="6" t="s">
        <v>2684</v>
      </c>
      <c r="C847" s="6" t="s">
        <v>185</v>
      </c>
      <c r="D847" s="6" t="s">
        <v>3006</v>
      </c>
      <c r="E847" s="7">
        <v>575.77</v>
      </c>
      <c r="F847" s="8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847" s="6" t="s">
        <v>20</v>
      </c>
      <c r="H847" s="6">
        <v>20500000489</v>
      </c>
      <c r="I847" t="s">
        <v>3011</v>
      </c>
      <c r="J847" t="s">
        <v>21</v>
      </c>
      <c r="K847" t="s">
        <v>21</v>
      </c>
      <c r="L847" t="s">
        <v>21</v>
      </c>
      <c r="M847">
        <v>79.42</v>
      </c>
      <c r="N847">
        <v>1</v>
      </c>
      <c r="P847" t="s">
        <v>3007</v>
      </c>
      <c r="Q847" t="s">
        <v>3008</v>
      </c>
      <c r="R847" t="s">
        <v>3009</v>
      </c>
      <c r="T847" t="s">
        <v>2685</v>
      </c>
      <c r="U847" t="s">
        <v>28</v>
      </c>
      <c r="V847" t="s">
        <v>240</v>
      </c>
      <c r="W847" t="s">
        <v>2686</v>
      </c>
      <c r="X847" t="s">
        <v>21</v>
      </c>
      <c r="Y847" s="6" t="s">
        <v>2687</v>
      </c>
    </row>
    <row r="848" spans="1:25" x14ac:dyDescent="0.25">
      <c r="A848" s="6" t="s">
        <v>2679</v>
      </c>
      <c r="B848" s="6" t="s">
        <v>2684</v>
      </c>
      <c r="C848" s="6" t="s">
        <v>185</v>
      </c>
      <c r="D848" s="6" t="s">
        <v>3006</v>
      </c>
      <c r="E848" s="7">
        <v>450.08</v>
      </c>
      <c r="F848" s="8" t="str">
        <f>CONCATENATE(Tabla_Consulta_desde_esco2016sql2[[#This Row],[CONCEPTO_1]],Tabla_Consulta_desde_esco2016sql2[[#This Row],[CONCEPTO_2]],Tabla_Consulta_desde_esco2016sql2[[#This Row],[CONCEPTO_3]])</f>
        <v>HOJAS DE MAQUINA TAMAÑO  CARTA C/500</v>
      </c>
      <c r="G848" s="6" t="s">
        <v>20</v>
      </c>
      <c r="H848" s="6">
        <v>20500000489</v>
      </c>
      <c r="I848" t="s">
        <v>3012</v>
      </c>
      <c r="J848" t="s">
        <v>21</v>
      </c>
      <c r="K848" t="s">
        <v>21</v>
      </c>
      <c r="L848" t="s">
        <v>21</v>
      </c>
      <c r="M848">
        <v>62.08</v>
      </c>
      <c r="N848">
        <v>1</v>
      </c>
      <c r="P848" t="s">
        <v>3007</v>
      </c>
      <c r="Q848" t="s">
        <v>3008</v>
      </c>
      <c r="R848" t="s">
        <v>3009</v>
      </c>
      <c r="T848" t="s">
        <v>2685</v>
      </c>
      <c r="U848" t="s">
        <v>28</v>
      </c>
      <c r="V848" t="s">
        <v>240</v>
      </c>
      <c r="W848" t="s">
        <v>2686</v>
      </c>
      <c r="X848" t="s">
        <v>21</v>
      </c>
      <c r="Y848" s="6" t="s">
        <v>2687</v>
      </c>
    </row>
    <row r="849" spans="1:25" x14ac:dyDescent="0.25">
      <c r="A849" s="6" t="s">
        <v>2679</v>
      </c>
      <c r="B849" s="6" t="s">
        <v>2684</v>
      </c>
      <c r="C849" s="6" t="s">
        <v>185</v>
      </c>
      <c r="D849" s="6" t="s">
        <v>3006</v>
      </c>
      <c r="E849" s="7">
        <v>45.33</v>
      </c>
      <c r="F849" s="8" t="str">
        <f>CONCATENATE(Tabla_Consulta_desde_esco2016sql2[[#This Row],[CONCEPTO_1]],Tabla_Consulta_desde_esco2016sql2[[#This Row],[CONCEPTO_2]],Tabla_Consulta_desde_esco2016sql2[[#This Row],[CONCEPTO_3]])</f>
        <v>MARCADOR PERMANENTE EN COLOR NEGRO</v>
      </c>
      <c r="G849" s="6" t="s">
        <v>20</v>
      </c>
      <c r="H849" s="6">
        <v>20500000489</v>
      </c>
      <c r="I849" t="s">
        <v>3013</v>
      </c>
      <c r="J849" t="s">
        <v>21</v>
      </c>
      <c r="K849" t="s">
        <v>21</v>
      </c>
      <c r="L849" t="s">
        <v>21</v>
      </c>
      <c r="M849">
        <v>6.25</v>
      </c>
      <c r="N849">
        <v>1</v>
      </c>
      <c r="P849" t="s">
        <v>3007</v>
      </c>
      <c r="Q849" t="s">
        <v>3008</v>
      </c>
      <c r="R849" t="s">
        <v>3009</v>
      </c>
      <c r="T849" t="s">
        <v>2685</v>
      </c>
      <c r="U849" t="s">
        <v>28</v>
      </c>
      <c r="V849" t="s">
        <v>240</v>
      </c>
      <c r="W849" t="s">
        <v>2686</v>
      </c>
      <c r="X849" t="s">
        <v>21</v>
      </c>
      <c r="Y849" s="6" t="s">
        <v>2687</v>
      </c>
    </row>
    <row r="850" spans="1:25" x14ac:dyDescent="0.25">
      <c r="A850" s="6" t="s">
        <v>2679</v>
      </c>
      <c r="B850" s="6" t="s">
        <v>2684</v>
      </c>
      <c r="C850" s="6" t="s">
        <v>185</v>
      </c>
      <c r="D850" s="6" t="s">
        <v>3006</v>
      </c>
      <c r="E850" s="7">
        <v>184.67</v>
      </c>
      <c r="F850" s="8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850" s="6" t="s">
        <v>20</v>
      </c>
      <c r="H850" s="6">
        <v>20500000489</v>
      </c>
      <c r="I850" t="s">
        <v>2985</v>
      </c>
      <c r="J850" t="s">
        <v>21</v>
      </c>
      <c r="K850" t="s">
        <v>21</v>
      </c>
      <c r="L850" t="s">
        <v>21</v>
      </c>
      <c r="M850">
        <v>25.47</v>
      </c>
      <c r="N850">
        <v>1</v>
      </c>
      <c r="P850" t="s">
        <v>3007</v>
      </c>
      <c r="Q850" t="s">
        <v>3008</v>
      </c>
      <c r="R850" t="s">
        <v>3009</v>
      </c>
      <c r="T850" t="s">
        <v>2685</v>
      </c>
      <c r="U850" t="s">
        <v>28</v>
      </c>
      <c r="V850" t="s">
        <v>240</v>
      </c>
      <c r="W850" t="s">
        <v>2686</v>
      </c>
      <c r="X850" t="s">
        <v>21</v>
      </c>
      <c r="Y850" s="6" t="s">
        <v>2687</v>
      </c>
    </row>
    <row r="851" spans="1:25" x14ac:dyDescent="0.25">
      <c r="A851" s="6" t="s">
        <v>2679</v>
      </c>
      <c r="B851" s="6" t="s">
        <v>2684</v>
      </c>
      <c r="C851" s="6" t="s">
        <v>185</v>
      </c>
      <c r="D851" s="6" t="s">
        <v>3006</v>
      </c>
      <c r="E851" s="7">
        <v>92.34</v>
      </c>
      <c r="F851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851" s="6" t="s">
        <v>20</v>
      </c>
      <c r="H851" s="6">
        <v>20500000489</v>
      </c>
      <c r="I851" t="s">
        <v>2681</v>
      </c>
      <c r="J851" t="s">
        <v>21</v>
      </c>
      <c r="K851" t="s">
        <v>21</v>
      </c>
      <c r="L851" t="s">
        <v>21</v>
      </c>
      <c r="M851">
        <v>12.74</v>
      </c>
      <c r="N851">
        <v>1</v>
      </c>
      <c r="P851" t="s">
        <v>3007</v>
      </c>
      <c r="Q851" t="s">
        <v>3008</v>
      </c>
      <c r="R851" t="s">
        <v>3009</v>
      </c>
      <c r="T851" t="s">
        <v>2685</v>
      </c>
      <c r="U851" t="s">
        <v>28</v>
      </c>
      <c r="V851" t="s">
        <v>240</v>
      </c>
      <c r="W851" t="s">
        <v>2686</v>
      </c>
      <c r="X851" t="s">
        <v>21</v>
      </c>
      <c r="Y851" s="6" t="s">
        <v>2687</v>
      </c>
    </row>
    <row r="852" spans="1:25" x14ac:dyDescent="0.25">
      <c r="A852" s="6" t="s">
        <v>2679</v>
      </c>
      <c r="B852" s="6" t="s">
        <v>2684</v>
      </c>
      <c r="C852" s="6" t="s">
        <v>185</v>
      </c>
      <c r="D852" s="6" t="s">
        <v>3006</v>
      </c>
      <c r="E852" s="7">
        <v>70.53</v>
      </c>
      <c r="F852" s="8" t="str">
        <f>CONCATENATE(Tabla_Consulta_desde_esco2016sql2[[#This Row],[CONCEPTO_1]],Tabla_Consulta_desde_esco2016sql2[[#This Row],[CONCEPTO_2]],Tabla_Consulta_desde_esco2016sql2[[#This Row],[CONCEPTO_3]])</f>
        <v>TARJETAS BLANCAS 5*8</v>
      </c>
      <c r="G852" s="6" t="s">
        <v>20</v>
      </c>
      <c r="H852" s="6">
        <v>20500000489</v>
      </c>
      <c r="I852" t="s">
        <v>3014</v>
      </c>
      <c r="J852" t="s">
        <v>21</v>
      </c>
      <c r="K852" t="s">
        <v>21</v>
      </c>
      <c r="L852" t="s">
        <v>21</v>
      </c>
      <c r="M852">
        <v>9.73</v>
      </c>
      <c r="N852">
        <v>1</v>
      </c>
      <c r="P852" t="s">
        <v>3007</v>
      </c>
      <c r="Q852" t="s">
        <v>3008</v>
      </c>
      <c r="R852" t="s">
        <v>3009</v>
      </c>
      <c r="T852" t="s">
        <v>2685</v>
      </c>
      <c r="U852" t="s">
        <v>28</v>
      </c>
      <c r="V852" t="s">
        <v>240</v>
      </c>
      <c r="W852" t="s">
        <v>2686</v>
      </c>
      <c r="X852" t="s">
        <v>21</v>
      </c>
      <c r="Y852" s="6" t="s">
        <v>2687</v>
      </c>
    </row>
    <row r="853" spans="1:25" x14ac:dyDescent="0.25">
      <c r="A853" s="6" t="s">
        <v>2679</v>
      </c>
      <c r="B853" s="6" t="s">
        <v>2684</v>
      </c>
      <c r="C853" s="6" t="s">
        <v>185</v>
      </c>
      <c r="D853" s="6" t="s">
        <v>3091</v>
      </c>
      <c r="E853" s="7">
        <v>469.9</v>
      </c>
      <c r="F853" s="8" t="str">
        <f>CONCATENATE(Tabla_Consulta_desde_esco2016sql2[[#This Row],[CONCEPTO_1]],Tabla_Consulta_desde_esco2016sql2[[#This Row],[CONCEPTO_2]],Tabla_Consulta_desde_esco2016sql2[[#This Row],[CONCEPTO_3]])</f>
        <v>CARTULINA OPALINA TAM CARTA</v>
      </c>
      <c r="G853" s="6" t="s">
        <v>20</v>
      </c>
      <c r="H853" s="6">
        <v>20500000489</v>
      </c>
      <c r="I853" t="s">
        <v>3092</v>
      </c>
      <c r="J853" t="s">
        <v>21</v>
      </c>
      <c r="K853" t="s">
        <v>21</v>
      </c>
      <c r="L853" t="s">
        <v>21</v>
      </c>
      <c r="M853">
        <v>64.81</v>
      </c>
      <c r="N853">
        <v>1</v>
      </c>
      <c r="P853" t="s">
        <v>3093</v>
      </c>
      <c r="Q853" t="s">
        <v>3094</v>
      </c>
      <c r="R853" t="s">
        <v>3095</v>
      </c>
      <c r="T853" t="s">
        <v>2685</v>
      </c>
      <c r="U853" t="s">
        <v>28</v>
      </c>
      <c r="V853" t="s">
        <v>240</v>
      </c>
      <c r="W853" t="s">
        <v>2686</v>
      </c>
      <c r="X853" t="s">
        <v>21</v>
      </c>
      <c r="Y853" s="6" t="s">
        <v>2687</v>
      </c>
    </row>
    <row r="854" spans="1:25" x14ac:dyDescent="0.25">
      <c r="A854" s="6" t="s">
        <v>2679</v>
      </c>
      <c r="B854" s="6" t="s">
        <v>2684</v>
      </c>
      <c r="C854" s="6" t="s">
        <v>185</v>
      </c>
      <c r="D854" s="6" t="s">
        <v>3091</v>
      </c>
      <c r="E854" s="7">
        <v>716.18</v>
      </c>
      <c r="F854" s="8" t="str">
        <f>CONCATENATE(Tabla_Consulta_desde_esco2016sql2[[#This Row],[CONCEPTO_1]],Tabla_Consulta_desde_esco2016sql2[[#This Row],[CONCEPTO_2]],Tabla_Consulta_desde_esco2016sql2[[#This Row],[CONCEPTO_3]])</f>
        <v>COJINPARA SELLO</v>
      </c>
      <c r="G854" s="6" t="s">
        <v>20</v>
      </c>
      <c r="H854" s="6">
        <v>20500000489</v>
      </c>
      <c r="I854" t="s">
        <v>3096</v>
      </c>
      <c r="J854" t="s">
        <v>21</v>
      </c>
      <c r="K854" t="s">
        <v>21</v>
      </c>
      <c r="L854" t="s">
        <v>21</v>
      </c>
      <c r="M854">
        <v>98.78</v>
      </c>
      <c r="N854">
        <v>1</v>
      </c>
      <c r="P854" t="s">
        <v>3093</v>
      </c>
      <c r="Q854" t="s">
        <v>3094</v>
      </c>
      <c r="R854" t="s">
        <v>3095</v>
      </c>
      <c r="T854" t="s">
        <v>2685</v>
      </c>
      <c r="U854" t="s">
        <v>28</v>
      </c>
      <c r="V854" t="s">
        <v>240</v>
      </c>
      <c r="W854" t="s">
        <v>2686</v>
      </c>
      <c r="X854" t="s">
        <v>21</v>
      </c>
      <c r="Y854" s="6" t="s">
        <v>2687</v>
      </c>
    </row>
    <row r="855" spans="1:25" x14ac:dyDescent="0.25">
      <c r="A855" s="6" t="s">
        <v>2679</v>
      </c>
      <c r="B855" s="6" t="s">
        <v>2684</v>
      </c>
      <c r="C855" s="6" t="s">
        <v>185</v>
      </c>
      <c r="D855" s="6" t="s">
        <v>3091</v>
      </c>
      <c r="E855" s="7">
        <v>115.16</v>
      </c>
      <c r="F855" s="8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855" s="6" t="s">
        <v>20</v>
      </c>
      <c r="H855" s="6">
        <v>20500000489</v>
      </c>
      <c r="I855" t="s">
        <v>3011</v>
      </c>
      <c r="J855" t="s">
        <v>21</v>
      </c>
      <c r="K855" t="s">
        <v>21</v>
      </c>
      <c r="L855" t="s">
        <v>21</v>
      </c>
      <c r="M855">
        <v>15.88</v>
      </c>
      <c r="N855">
        <v>1</v>
      </c>
      <c r="P855" t="s">
        <v>3093</v>
      </c>
      <c r="Q855" t="s">
        <v>3094</v>
      </c>
      <c r="R855" t="s">
        <v>3095</v>
      </c>
      <c r="T855" t="s">
        <v>2685</v>
      </c>
      <c r="U855" t="s">
        <v>28</v>
      </c>
      <c r="V855" t="s">
        <v>240</v>
      </c>
      <c r="W855" t="s">
        <v>2686</v>
      </c>
      <c r="X855" t="s">
        <v>21</v>
      </c>
      <c r="Y855" s="6" t="s">
        <v>2687</v>
      </c>
    </row>
    <row r="856" spans="1:25" x14ac:dyDescent="0.25">
      <c r="A856" s="6" t="s">
        <v>2679</v>
      </c>
      <c r="B856" s="6" t="s">
        <v>2684</v>
      </c>
      <c r="C856" s="6" t="s">
        <v>185</v>
      </c>
      <c r="D856" s="6" t="s">
        <v>3091</v>
      </c>
      <c r="E856" s="7">
        <v>875.22</v>
      </c>
      <c r="F856" s="8" t="str">
        <f>CONCATENATE(Tabla_Consulta_desde_esco2016sql2[[#This Row],[CONCEPTO_1]],Tabla_Consulta_desde_esco2016sql2[[#This Row],[CONCEPTO_2]],Tabla_Consulta_desde_esco2016sql2[[#This Row],[CONCEPTO_3]])</f>
        <v>TINTA PARA SELLOS NEGRA</v>
      </c>
      <c r="G856" s="6" t="s">
        <v>20</v>
      </c>
      <c r="H856" s="6">
        <v>20500000489</v>
      </c>
      <c r="I856" t="s">
        <v>3097</v>
      </c>
      <c r="J856" t="s">
        <v>21</v>
      </c>
      <c r="K856" t="s">
        <v>21</v>
      </c>
      <c r="L856" t="s">
        <v>21</v>
      </c>
      <c r="M856">
        <v>120.72</v>
      </c>
      <c r="N856">
        <v>1</v>
      </c>
      <c r="P856" t="s">
        <v>3093</v>
      </c>
      <c r="Q856" t="s">
        <v>3094</v>
      </c>
      <c r="R856" t="s">
        <v>3095</v>
      </c>
      <c r="T856" t="s">
        <v>2685</v>
      </c>
      <c r="U856" t="s">
        <v>28</v>
      </c>
      <c r="V856" t="s">
        <v>240</v>
      </c>
      <c r="W856" t="s">
        <v>2686</v>
      </c>
      <c r="X856" t="s">
        <v>21</v>
      </c>
      <c r="Y856" s="6" t="s">
        <v>2687</v>
      </c>
    </row>
    <row r="857" spans="1:25" x14ac:dyDescent="0.25">
      <c r="A857" s="6" t="s">
        <v>2679</v>
      </c>
      <c r="B857" s="6" t="s">
        <v>2684</v>
      </c>
      <c r="C857" s="6" t="s">
        <v>185</v>
      </c>
      <c r="D857" s="6" t="s">
        <v>3098</v>
      </c>
      <c r="E857" s="7">
        <v>131.88999999999999</v>
      </c>
      <c r="F857" s="8" t="str">
        <f>CONCATENATE(Tabla_Consulta_desde_esco2016sql2[[#This Row],[CONCEPTO_1]],Tabla_Consulta_desde_esco2016sql2[[#This Row],[CONCEPTO_2]],Tabla_Consulta_desde_esco2016sql2[[#This Row],[CONCEPTO_3]])</f>
        <v>BLOCK POST IT ACORDEON</v>
      </c>
      <c r="G857" s="6" t="s">
        <v>20</v>
      </c>
      <c r="H857" s="6">
        <v>20500000489</v>
      </c>
      <c r="I857" t="s">
        <v>3099</v>
      </c>
      <c r="J857" t="s">
        <v>21</v>
      </c>
      <c r="K857" t="s">
        <v>21</v>
      </c>
      <c r="L857" t="s">
        <v>21</v>
      </c>
      <c r="M857">
        <v>18.190000000000001</v>
      </c>
      <c r="N857">
        <v>1</v>
      </c>
      <c r="P857" t="s">
        <v>3100</v>
      </c>
      <c r="Q857" t="s">
        <v>3101</v>
      </c>
      <c r="R857" t="s">
        <v>3102</v>
      </c>
      <c r="T857" t="s">
        <v>2685</v>
      </c>
      <c r="U857" t="s">
        <v>28</v>
      </c>
      <c r="V857" t="s">
        <v>240</v>
      </c>
      <c r="W857" t="s">
        <v>2686</v>
      </c>
      <c r="X857" t="s">
        <v>21</v>
      </c>
      <c r="Y857" s="6" t="s">
        <v>2687</v>
      </c>
    </row>
    <row r="858" spans="1:25" x14ac:dyDescent="0.25">
      <c r="A858" s="6" t="s">
        <v>2679</v>
      </c>
      <c r="B858" s="6" t="s">
        <v>2684</v>
      </c>
      <c r="C858" s="6" t="s">
        <v>185</v>
      </c>
      <c r="D858" s="6" t="s">
        <v>3098</v>
      </c>
      <c r="E858" s="7">
        <v>1789</v>
      </c>
      <c r="F858" s="8" t="str">
        <f>CONCATENATE(Tabla_Consulta_desde_esco2016sql2[[#This Row],[CONCEPTO_1]],Tabla_Consulta_desde_esco2016sql2[[#This Row],[CONCEPTO_2]],Tabla_Consulta_desde_esco2016sql2[[#This Row],[CONCEPTO_3]])</f>
        <v>CAJA ARCHIVO METALICA OFICIO</v>
      </c>
      <c r="G858" s="6" t="s">
        <v>20</v>
      </c>
      <c r="H858" s="6">
        <v>20500000489</v>
      </c>
      <c r="I858" t="s">
        <v>3103</v>
      </c>
      <c r="J858" t="s">
        <v>21</v>
      </c>
      <c r="K858" t="s">
        <v>21</v>
      </c>
      <c r="L858" t="s">
        <v>21</v>
      </c>
      <c r="M858">
        <v>246.76</v>
      </c>
      <c r="N858">
        <v>1</v>
      </c>
      <c r="P858" t="s">
        <v>3100</v>
      </c>
      <c r="Q858" t="s">
        <v>3101</v>
      </c>
      <c r="R858" t="s">
        <v>3102</v>
      </c>
      <c r="T858" t="s">
        <v>2685</v>
      </c>
      <c r="U858" t="s">
        <v>28</v>
      </c>
      <c r="V858" t="s">
        <v>240</v>
      </c>
      <c r="W858" t="s">
        <v>2686</v>
      </c>
      <c r="X858" t="s">
        <v>21</v>
      </c>
      <c r="Y858" s="6" t="s">
        <v>2687</v>
      </c>
    </row>
    <row r="859" spans="1:25" x14ac:dyDescent="0.25">
      <c r="A859" s="6" t="s">
        <v>2679</v>
      </c>
      <c r="B859" s="6" t="s">
        <v>2684</v>
      </c>
      <c r="C859" s="6" t="s">
        <v>185</v>
      </c>
      <c r="D859" s="6" t="s">
        <v>3098</v>
      </c>
      <c r="E859" s="7">
        <v>47.26</v>
      </c>
      <c r="F859" s="8" t="str">
        <f>CONCATENATE(Tabla_Consulta_desde_esco2016sql2[[#This Row],[CONCEPTO_1]],Tabla_Consulta_desde_esco2016sql2[[#This Row],[CONCEPTO_2]],Tabla_Consulta_desde_esco2016sql2[[#This Row],[CONCEPTO_3]])</f>
        <v>GRAPAS STD</v>
      </c>
      <c r="G859" s="6" t="s">
        <v>20</v>
      </c>
      <c r="H859" s="6">
        <v>20500000489</v>
      </c>
      <c r="I859" t="s">
        <v>2793</v>
      </c>
      <c r="J859" t="s">
        <v>21</v>
      </c>
      <c r="K859" t="s">
        <v>21</v>
      </c>
      <c r="L859" t="s">
        <v>21</v>
      </c>
      <c r="M859">
        <v>6.52</v>
      </c>
      <c r="N859">
        <v>1</v>
      </c>
      <c r="P859" t="s">
        <v>3100</v>
      </c>
      <c r="Q859" t="s">
        <v>3101</v>
      </c>
      <c r="R859" t="s">
        <v>3102</v>
      </c>
      <c r="T859" t="s">
        <v>2685</v>
      </c>
      <c r="U859" t="s">
        <v>28</v>
      </c>
      <c r="V859" t="s">
        <v>240</v>
      </c>
      <c r="W859" t="s">
        <v>2686</v>
      </c>
      <c r="X859" t="s">
        <v>21</v>
      </c>
      <c r="Y859" s="6" t="s">
        <v>2687</v>
      </c>
    </row>
    <row r="860" spans="1:25" x14ac:dyDescent="0.25">
      <c r="A860" s="6" t="s">
        <v>2679</v>
      </c>
      <c r="B860" s="6" t="s">
        <v>2684</v>
      </c>
      <c r="C860" s="6" t="s">
        <v>185</v>
      </c>
      <c r="D860" s="6" t="s">
        <v>3098</v>
      </c>
      <c r="E860" s="7">
        <v>2700.48</v>
      </c>
      <c r="F860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60" s="6" t="s">
        <v>20</v>
      </c>
      <c r="H860" s="6">
        <v>20500000489</v>
      </c>
      <c r="I860" t="s">
        <v>2981</v>
      </c>
      <c r="J860" t="s">
        <v>21</v>
      </c>
      <c r="K860" t="s">
        <v>21</v>
      </c>
      <c r="L860" t="s">
        <v>21</v>
      </c>
      <c r="M860">
        <v>372.48</v>
      </c>
      <c r="N860">
        <v>1</v>
      </c>
      <c r="P860" t="s">
        <v>3100</v>
      </c>
      <c r="Q860" t="s">
        <v>3101</v>
      </c>
      <c r="R860" t="s">
        <v>3102</v>
      </c>
      <c r="T860" t="s">
        <v>2685</v>
      </c>
      <c r="U860" t="s">
        <v>28</v>
      </c>
      <c r="V860" t="s">
        <v>240</v>
      </c>
      <c r="W860" t="s">
        <v>2686</v>
      </c>
      <c r="X860" t="s">
        <v>21</v>
      </c>
      <c r="Y860" s="6" t="s">
        <v>2687</v>
      </c>
    </row>
    <row r="861" spans="1:25" x14ac:dyDescent="0.25">
      <c r="A861" s="6" t="s">
        <v>2679</v>
      </c>
      <c r="B861" s="6" t="s">
        <v>2684</v>
      </c>
      <c r="C861" s="6" t="s">
        <v>185</v>
      </c>
      <c r="D861" s="6" t="s">
        <v>3098</v>
      </c>
      <c r="E861" s="7">
        <v>113.27</v>
      </c>
      <c r="F861" s="8" t="str">
        <f>CONCATENATE(Tabla_Consulta_desde_esco2016sql2[[#This Row],[CONCEPTO_1]],Tabla_Consulta_desde_esco2016sql2[[#This Row],[CONCEPTO_2]],Tabla_Consulta_desde_esco2016sql2[[#This Row],[CONCEPTO_3]])</f>
        <v>MINIBANDERITAS</v>
      </c>
      <c r="G861" s="6" t="s">
        <v>20</v>
      </c>
      <c r="H861" s="6">
        <v>20500000489</v>
      </c>
      <c r="I861" t="s">
        <v>2798</v>
      </c>
      <c r="J861" t="s">
        <v>21</v>
      </c>
      <c r="K861" t="s">
        <v>21</v>
      </c>
      <c r="L861" t="s">
        <v>21</v>
      </c>
      <c r="M861">
        <v>15.62</v>
      </c>
      <c r="N861">
        <v>1</v>
      </c>
      <c r="P861" t="s">
        <v>3100</v>
      </c>
      <c r="Q861" t="s">
        <v>3101</v>
      </c>
      <c r="R861" t="s">
        <v>3102</v>
      </c>
      <c r="T861" t="s">
        <v>2685</v>
      </c>
      <c r="U861" t="s">
        <v>28</v>
      </c>
      <c r="V861" t="s">
        <v>240</v>
      </c>
      <c r="W861" t="s">
        <v>2686</v>
      </c>
      <c r="X861" t="s">
        <v>21</v>
      </c>
      <c r="Y861" s="6" t="s">
        <v>2687</v>
      </c>
    </row>
    <row r="862" spans="1:25" x14ac:dyDescent="0.25">
      <c r="A862" s="6" t="s">
        <v>2679</v>
      </c>
      <c r="B862" s="6" t="s">
        <v>2684</v>
      </c>
      <c r="C862" s="6" t="s">
        <v>185</v>
      </c>
      <c r="D862" s="6" t="s">
        <v>3104</v>
      </c>
      <c r="E862" s="7">
        <v>1768.42</v>
      </c>
      <c r="F862" s="8" t="str">
        <f>CONCATENATE(Tabla_Consulta_desde_esco2016sql2[[#This Row],[CONCEPTO_1]],Tabla_Consulta_desde_esco2016sql2[[#This Row],[CONCEPTO_2]],Tabla_Consulta_desde_esco2016sql2[[#This Row],[CONCEPTO_3]])</f>
        <v>TONER HP 125A  CB542A LASER AMARILLO</v>
      </c>
      <c r="G862" s="6" t="s">
        <v>20</v>
      </c>
      <c r="H862" s="6">
        <v>20500000489</v>
      </c>
      <c r="I862" t="s">
        <v>3105</v>
      </c>
      <c r="J862" t="s">
        <v>21</v>
      </c>
      <c r="K862" t="s">
        <v>21</v>
      </c>
      <c r="L862" t="s">
        <v>21</v>
      </c>
      <c r="M862">
        <v>243.92</v>
      </c>
      <c r="N862">
        <v>1</v>
      </c>
      <c r="P862" t="s">
        <v>3106</v>
      </c>
      <c r="Q862" t="s">
        <v>3107</v>
      </c>
      <c r="R862" t="s">
        <v>853</v>
      </c>
      <c r="T862" t="s">
        <v>2685</v>
      </c>
      <c r="U862" t="s">
        <v>28</v>
      </c>
      <c r="V862" t="s">
        <v>240</v>
      </c>
      <c r="W862" t="s">
        <v>2686</v>
      </c>
      <c r="X862" t="s">
        <v>21</v>
      </c>
      <c r="Y862" s="6" t="s">
        <v>2687</v>
      </c>
    </row>
    <row r="863" spans="1:25" x14ac:dyDescent="0.25">
      <c r="A863" s="6" t="s">
        <v>2679</v>
      </c>
      <c r="B863" s="6" t="s">
        <v>2684</v>
      </c>
      <c r="C863" s="6" t="s">
        <v>185</v>
      </c>
      <c r="D863" s="6" t="s">
        <v>3104</v>
      </c>
      <c r="E863" s="7">
        <v>3847.49</v>
      </c>
      <c r="F863" s="8" t="str">
        <f>CONCATENATE(Tabla_Consulta_desde_esco2016sql2[[#This Row],[CONCEPTO_1]],Tabla_Consulta_desde_esco2016sql2[[#This Row],[CONCEPTO_2]],Tabla_Consulta_desde_esco2016sql2[[#This Row],[CONCEPTO_3]])</f>
        <v>TONER HP 125A CB540A LASER CP1215N  CP1518 NEGRO</v>
      </c>
      <c r="G863" s="6" t="s">
        <v>20</v>
      </c>
      <c r="H863" s="6">
        <v>20500000489</v>
      </c>
      <c r="I863" t="s">
        <v>3108</v>
      </c>
      <c r="J863" t="s">
        <v>21</v>
      </c>
      <c r="K863" t="s">
        <v>21</v>
      </c>
      <c r="L863" t="s">
        <v>21</v>
      </c>
      <c r="M863">
        <v>530.69000000000005</v>
      </c>
      <c r="N863">
        <v>1</v>
      </c>
      <c r="P863" t="s">
        <v>3106</v>
      </c>
      <c r="Q863" t="s">
        <v>3107</v>
      </c>
      <c r="R863" t="s">
        <v>853</v>
      </c>
      <c r="T863" t="s">
        <v>2685</v>
      </c>
      <c r="U863" t="s">
        <v>28</v>
      </c>
      <c r="V863" t="s">
        <v>240</v>
      </c>
      <c r="W863" t="s">
        <v>2686</v>
      </c>
      <c r="X863" t="s">
        <v>21</v>
      </c>
      <c r="Y863" s="6" t="s">
        <v>2687</v>
      </c>
    </row>
    <row r="864" spans="1:25" x14ac:dyDescent="0.25">
      <c r="A864" s="6" t="s">
        <v>2679</v>
      </c>
      <c r="B864" s="6" t="s">
        <v>2684</v>
      </c>
      <c r="C864" s="6" t="s">
        <v>185</v>
      </c>
      <c r="D864" s="6" t="s">
        <v>3104</v>
      </c>
      <c r="E864" s="7">
        <v>1768.42</v>
      </c>
      <c r="F864" s="8" t="str">
        <f>CONCATENATE(Tabla_Consulta_desde_esco2016sql2[[#This Row],[CONCEPTO_1]],Tabla_Consulta_desde_esco2016sql2[[#This Row],[CONCEPTO_2]],Tabla_Consulta_desde_esco2016sql2[[#This Row],[CONCEPTO_3]])</f>
        <v>TONER HP 125A CB541A LASSER CYAN</v>
      </c>
      <c r="G864" s="6" t="s">
        <v>20</v>
      </c>
      <c r="H864" s="6">
        <v>20500000489</v>
      </c>
      <c r="I864" t="s">
        <v>3109</v>
      </c>
      <c r="J864" t="s">
        <v>21</v>
      </c>
      <c r="K864" t="s">
        <v>21</v>
      </c>
      <c r="L864" t="s">
        <v>21</v>
      </c>
      <c r="M864">
        <v>243.92</v>
      </c>
      <c r="N864">
        <v>1</v>
      </c>
      <c r="P864" t="s">
        <v>3106</v>
      </c>
      <c r="Q864" t="s">
        <v>3107</v>
      </c>
      <c r="R864" t="s">
        <v>853</v>
      </c>
      <c r="T864" t="s">
        <v>2685</v>
      </c>
      <c r="U864" t="s">
        <v>28</v>
      </c>
      <c r="V864" t="s">
        <v>240</v>
      </c>
      <c r="W864" t="s">
        <v>2686</v>
      </c>
      <c r="X864" t="s">
        <v>21</v>
      </c>
      <c r="Y864" s="6" t="s">
        <v>2687</v>
      </c>
    </row>
    <row r="865" spans="1:25" x14ac:dyDescent="0.25">
      <c r="A865" s="6" t="s">
        <v>2679</v>
      </c>
      <c r="B865" s="6" t="s">
        <v>2684</v>
      </c>
      <c r="C865" s="6" t="s">
        <v>185</v>
      </c>
      <c r="D865" s="6" t="s">
        <v>3104</v>
      </c>
      <c r="E865" s="7">
        <v>1768.42</v>
      </c>
      <c r="F865" s="8" t="str">
        <f>CONCATENATE(Tabla_Consulta_desde_esco2016sql2[[#This Row],[CONCEPTO_1]],Tabla_Consulta_desde_esco2016sql2[[#This Row],[CONCEPTO_2]],Tabla_Consulta_desde_esco2016sql2[[#This Row],[CONCEPTO_3]])</f>
        <v>TONER HP 125A CB543A MAGENTA</v>
      </c>
      <c r="G865" s="6" t="s">
        <v>20</v>
      </c>
      <c r="H865" s="6">
        <v>20500000489</v>
      </c>
      <c r="I865" t="s">
        <v>3110</v>
      </c>
      <c r="J865" t="s">
        <v>21</v>
      </c>
      <c r="K865" t="s">
        <v>21</v>
      </c>
      <c r="L865" t="s">
        <v>21</v>
      </c>
      <c r="M865">
        <v>243.92</v>
      </c>
      <c r="N865">
        <v>1</v>
      </c>
      <c r="P865" t="s">
        <v>3106</v>
      </c>
      <c r="Q865" t="s">
        <v>3107</v>
      </c>
      <c r="R865" t="s">
        <v>853</v>
      </c>
      <c r="T865" t="s">
        <v>2685</v>
      </c>
      <c r="U865" t="s">
        <v>28</v>
      </c>
      <c r="V865" t="s">
        <v>240</v>
      </c>
      <c r="W865" t="s">
        <v>2686</v>
      </c>
      <c r="X865" t="s">
        <v>21</v>
      </c>
      <c r="Y865" s="6" t="s">
        <v>2687</v>
      </c>
    </row>
    <row r="866" spans="1:25" x14ac:dyDescent="0.25">
      <c r="A866" s="6" t="s">
        <v>2679</v>
      </c>
      <c r="B866" s="6" t="s">
        <v>2684</v>
      </c>
      <c r="C866" s="6" t="s">
        <v>185</v>
      </c>
      <c r="D866" s="6" t="s">
        <v>1124</v>
      </c>
      <c r="E866" s="7">
        <v>2133.94</v>
      </c>
      <c r="F866" s="8" t="str">
        <f>CONCATENATE(Tabla_Consulta_desde_esco2016sql2[[#This Row],[CONCEPTO_1]],Tabla_Consulta_desde_esco2016sql2[[#This Row],[CONCEPTO_2]],Tabla_Consulta_desde_esco2016sql2[[#This Row],[CONCEPTO_3]])</f>
        <v>CARPETA BLANCA 2" COLOR BLANCO</v>
      </c>
      <c r="G866" s="6" t="s">
        <v>20</v>
      </c>
      <c r="H866" s="6">
        <v>20500000489</v>
      </c>
      <c r="I866" t="s">
        <v>3111</v>
      </c>
      <c r="J866" t="s">
        <v>21</v>
      </c>
      <c r="K866" t="s">
        <v>21</v>
      </c>
      <c r="L866" t="s">
        <v>21</v>
      </c>
      <c r="M866">
        <v>294.33999999999997</v>
      </c>
      <c r="N866">
        <v>1</v>
      </c>
      <c r="P866" t="s">
        <v>3112</v>
      </c>
      <c r="Q866" t="s">
        <v>3113</v>
      </c>
      <c r="R866" t="s">
        <v>3114</v>
      </c>
      <c r="T866" t="s">
        <v>2685</v>
      </c>
      <c r="U866" t="s">
        <v>28</v>
      </c>
      <c r="V866" t="s">
        <v>240</v>
      </c>
      <c r="W866" t="s">
        <v>2686</v>
      </c>
      <c r="X866" t="s">
        <v>21</v>
      </c>
      <c r="Y866" s="6" t="s">
        <v>2687</v>
      </c>
    </row>
    <row r="867" spans="1:25" x14ac:dyDescent="0.25">
      <c r="A867" s="6" t="s">
        <v>2679</v>
      </c>
      <c r="B867" s="6" t="s">
        <v>2684</v>
      </c>
      <c r="C867" s="6" t="s">
        <v>185</v>
      </c>
      <c r="D867" s="6" t="s">
        <v>1124</v>
      </c>
      <c r="E867" s="7">
        <v>1451.86</v>
      </c>
      <c r="F867" s="8" t="str">
        <f>CONCATENATE(Tabla_Consulta_desde_esco2016sql2[[#This Row],[CONCEPTO_1]],Tabla_Consulta_desde_esco2016sql2[[#This Row],[CONCEPTO_2]],Tabla_Consulta_desde_esco2016sql2[[#This Row],[CONCEPTO_3]])</f>
        <v>CARPETA DE 1 COLOR BLANCO</v>
      </c>
      <c r="G867" s="6" t="s">
        <v>20</v>
      </c>
      <c r="H867" s="6">
        <v>20500000489</v>
      </c>
      <c r="I867" t="s">
        <v>3115</v>
      </c>
      <c r="J867" t="s">
        <v>21</v>
      </c>
      <c r="K867" t="s">
        <v>21</v>
      </c>
      <c r="L867" t="s">
        <v>21</v>
      </c>
      <c r="M867">
        <v>200.26</v>
      </c>
      <c r="N867">
        <v>1</v>
      </c>
      <c r="P867" t="s">
        <v>3112</v>
      </c>
      <c r="Q867" t="s">
        <v>3113</v>
      </c>
      <c r="R867" t="s">
        <v>3114</v>
      </c>
      <c r="T867" t="s">
        <v>2685</v>
      </c>
      <c r="U867" t="s">
        <v>28</v>
      </c>
      <c r="V867" t="s">
        <v>240</v>
      </c>
      <c r="W867" t="s">
        <v>2686</v>
      </c>
      <c r="X867" t="s">
        <v>21</v>
      </c>
      <c r="Y867" s="6" t="s">
        <v>2687</v>
      </c>
    </row>
    <row r="868" spans="1:25" x14ac:dyDescent="0.25">
      <c r="A868" s="6" t="s">
        <v>2679</v>
      </c>
      <c r="B868" s="6" t="s">
        <v>2684</v>
      </c>
      <c r="C868" s="6" t="s">
        <v>185</v>
      </c>
      <c r="D868" s="6" t="s">
        <v>1124</v>
      </c>
      <c r="E868" s="7">
        <v>696</v>
      </c>
      <c r="F868" s="8" t="str">
        <f>CONCATENATE(Tabla_Consulta_desde_esco2016sql2[[#This Row],[CONCEPTO_1]],Tabla_Consulta_desde_esco2016sql2[[#This Row],[CONCEPTO_2]],Tabla_Consulta_desde_esco2016sql2[[#This Row],[CONCEPTO_3]])</f>
        <v>PERFORADORA DE 3 ORIFICIOS DE USO RUDO</v>
      </c>
      <c r="G868" s="6" t="s">
        <v>20</v>
      </c>
      <c r="H868" s="6">
        <v>20500000489</v>
      </c>
      <c r="I868" t="s">
        <v>3116</v>
      </c>
      <c r="J868" t="s">
        <v>21</v>
      </c>
      <c r="K868" t="s">
        <v>21</v>
      </c>
      <c r="L868" t="s">
        <v>21</v>
      </c>
      <c r="M868">
        <v>96</v>
      </c>
      <c r="N868">
        <v>1</v>
      </c>
      <c r="P868" t="s">
        <v>3112</v>
      </c>
      <c r="Q868" t="s">
        <v>3113</v>
      </c>
      <c r="R868" t="s">
        <v>3114</v>
      </c>
      <c r="T868" t="s">
        <v>2685</v>
      </c>
      <c r="U868" t="s">
        <v>28</v>
      </c>
      <c r="V868" t="s">
        <v>240</v>
      </c>
      <c r="W868" t="s">
        <v>2686</v>
      </c>
      <c r="X868" t="s">
        <v>21</v>
      </c>
      <c r="Y868" s="6" t="s">
        <v>2687</v>
      </c>
    </row>
    <row r="869" spans="1:25" x14ac:dyDescent="0.25">
      <c r="A869" s="6" t="s">
        <v>2679</v>
      </c>
      <c r="B869" s="6" t="s">
        <v>2684</v>
      </c>
      <c r="C869" s="6" t="s">
        <v>185</v>
      </c>
      <c r="D869" s="6" t="s">
        <v>3117</v>
      </c>
      <c r="E869" s="7">
        <v>51.46</v>
      </c>
      <c r="F869" s="8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869" s="6" t="s">
        <v>20</v>
      </c>
      <c r="H869" s="6">
        <v>20500000489</v>
      </c>
      <c r="I869" t="s">
        <v>2780</v>
      </c>
      <c r="J869" t="s">
        <v>21</v>
      </c>
      <c r="K869" t="s">
        <v>21</v>
      </c>
      <c r="L869" t="s">
        <v>21</v>
      </c>
      <c r="M869">
        <v>7.1</v>
      </c>
      <c r="N869">
        <v>1</v>
      </c>
      <c r="P869" t="s">
        <v>3118</v>
      </c>
      <c r="Q869" t="s">
        <v>3119</v>
      </c>
      <c r="R869" t="s">
        <v>3120</v>
      </c>
      <c r="T869" t="s">
        <v>2685</v>
      </c>
      <c r="U869" t="s">
        <v>28</v>
      </c>
      <c r="V869" t="s">
        <v>240</v>
      </c>
      <c r="W869" t="s">
        <v>2686</v>
      </c>
      <c r="X869" t="s">
        <v>21</v>
      </c>
      <c r="Y869" s="6" t="s">
        <v>2687</v>
      </c>
    </row>
    <row r="870" spans="1:25" x14ac:dyDescent="0.25">
      <c r="A870" s="6" t="s">
        <v>2679</v>
      </c>
      <c r="B870" s="6" t="s">
        <v>2684</v>
      </c>
      <c r="C870" s="6" t="s">
        <v>185</v>
      </c>
      <c r="D870" s="6" t="s">
        <v>3117</v>
      </c>
      <c r="E870" s="7">
        <v>106.7</v>
      </c>
      <c r="F870" s="8" t="str">
        <f>CONCATENATE(Tabla_Consulta_desde_esco2016sql2[[#This Row],[CONCEPTO_1]],Tabla_Consulta_desde_esco2016sql2[[#This Row],[CONCEPTO_2]],Tabla_Consulta_desde_esco2016sql2[[#This Row],[CONCEPTO_3]])</f>
        <v>CARPETA BLANCA 2"</v>
      </c>
      <c r="G870" s="6" t="s">
        <v>20</v>
      </c>
      <c r="H870" s="6">
        <v>20500000489</v>
      </c>
      <c r="I870" t="s">
        <v>3121</v>
      </c>
      <c r="J870" t="s">
        <v>21</v>
      </c>
      <c r="K870" t="s">
        <v>21</v>
      </c>
      <c r="L870" t="s">
        <v>21</v>
      </c>
      <c r="M870">
        <v>14.72</v>
      </c>
      <c r="N870">
        <v>1</v>
      </c>
      <c r="P870" t="s">
        <v>3118</v>
      </c>
      <c r="Q870" t="s">
        <v>3119</v>
      </c>
      <c r="R870" t="s">
        <v>3120</v>
      </c>
      <c r="T870" t="s">
        <v>2685</v>
      </c>
      <c r="U870" t="s">
        <v>28</v>
      </c>
      <c r="V870" t="s">
        <v>240</v>
      </c>
      <c r="W870" t="s">
        <v>2686</v>
      </c>
      <c r="X870" t="s">
        <v>21</v>
      </c>
      <c r="Y870" s="6" t="s">
        <v>2687</v>
      </c>
    </row>
    <row r="871" spans="1:25" x14ac:dyDescent="0.25">
      <c r="A871" s="6" t="s">
        <v>2679</v>
      </c>
      <c r="B871" s="6" t="s">
        <v>2684</v>
      </c>
      <c r="C871" s="6" t="s">
        <v>185</v>
      </c>
      <c r="D871" s="6" t="s">
        <v>3117</v>
      </c>
      <c r="E871" s="7">
        <v>189.52</v>
      </c>
      <c r="F871" s="8" t="str">
        <f>CONCATENATE(Tabla_Consulta_desde_esco2016sql2[[#This Row],[CONCEPTO_1]],Tabla_Consulta_desde_esco2016sql2[[#This Row],[CONCEPTO_2]],Tabla_Consulta_desde_esco2016sql2[[#This Row],[CONCEPTO_3]])</f>
        <v>ENGRAPADORA</v>
      </c>
      <c r="G871" s="6" t="s">
        <v>20</v>
      </c>
      <c r="H871" s="6">
        <v>20500000489</v>
      </c>
      <c r="I871" t="s">
        <v>2790</v>
      </c>
      <c r="J871" t="s">
        <v>21</v>
      </c>
      <c r="K871" t="s">
        <v>21</v>
      </c>
      <c r="L871" t="s">
        <v>21</v>
      </c>
      <c r="M871">
        <v>26.14</v>
      </c>
      <c r="N871">
        <v>1</v>
      </c>
      <c r="P871" t="s">
        <v>3118</v>
      </c>
      <c r="Q871" t="s">
        <v>3119</v>
      </c>
      <c r="R871" t="s">
        <v>3120</v>
      </c>
      <c r="T871" t="s">
        <v>2685</v>
      </c>
      <c r="U871" t="s">
        <v>28</v>
      </c>
      <c r="V871" t="s">
        <v>240</v>
      </c>
      <c r="W871" t="s">
        <v>2686</v>
      </c>
      <c r="X871" t="s">
        <v>21</v>
      </c>
      <c r="Y871" s="6" t="s">
        <v>2687</v>
      </c>
    </row>
    <row r="872" spans="1:25" x14ac:dyDescent="0.25">
      <c r="A872" s="6" t="s">
        <v>2679</v>
      </c>
      <c r="B872" s="6" t="s">
        <v>2684</v>
      </c>
      <c r="C872" s="6" t="s">
        <v>185</v>
      </c>
      <c r="D872" s="6" t="s">
        <v>3117</v>
      </c>
      <c r="E872" s="7">
        <v>575.82000000000005</v>
      </c>
      <c r="F872" s="8" t="str">
        <f>CONCATENATE(Tabla_Consulta_desde_esco2016sql2[[#This Row],[CONCEPTO_1]],Tabla_Consulta_desde_esco2016sql2[[#This Row],[CONCEPTO_2]],Tabla_Consulta_desde_esco2016sql2[[#This Row],[CONCEPTO_3]])</f>
        <v>HOJAS DE MAQUINA  TAM OFICIO C/500</v>
      </c>
      <c r="G872" s="6" t="s">
        <v>20</v>
      </c>
      <c r="H872" s="6">
        <v>20500000489</v>
      </c>
      <c r="I872" t="s">
        <v>3011</v>
      </c>
      <c r="J872" t="s">
        <v>21</v>
      </c>
      <c r="K872" t="s">
        <v>21</v>
      </c>
      <c r="L872" t="s">
        <v>21</v>
      </c>
      <c r="M872">
        <v>79.42</v>
      </c>
      <c r="N872">
        <v>1</v>
      </c>
      <c r="P872" t="s">
        <v>3118</v>
      </c>
      <c r="Q872" t="s">
        <v>3119</v>
      </c>
      <c r="R872" t="s">
        <v>3120</v>
      </c>
      <c r="T872" t="s">
        <v>2685</v>
      </c>
      <c r="U872" t="s">
        <v>28</v>
      </c>
      <c r="V872" t="s">
        <v>240</v>
      </c>
      <c r="W872" t="s">
        <v>2686</v>
      </c>
      <c r="X872" t="s">
        <v>21</v>
      </c>
      <c r="Y872" s="6" t="s">
        <v>2687</v>
      </c>
    </row>
    <row r="873" spans="1:25" x14ac:dyDescent="0.25">
      <c r="A873" s="6" t="s">
        <v>2679</v>
      </c>
      <c r="B873" s="6" t="s">
        <v>2684</v>
      </c>
      <c r="C873" s="6" t="s">
        <v>185</v>
      </c>
      <c r="D873" s="6" t="s">
        <v>3117</v>
      </c>
      <c r="E873" s="7">
        <v>237.88</v>
      </c>
      <c r="F873" s="8" t="str">
        <f>CONCATENATE(Tabla_Consulta_desde_esco2016sql2[[#This Row],[CONCEPTO_1]],Tabla_Consulta_desde_esco2016sql2[[#This Row],[CONCEPTO_2]],Tabla_Consulta_desde_esco2016sql2[[#This Row],[CONCEPTO_3]])</f>
        <v>HOJAS DOBLE CARTA PAQ C/500</v>
      </c>
      <c r="G873" s="6" t="s">
        <v>20</v>
      </c>
      <c r="H873" s="6">
        <v>20500000489</v>
      </c>
      <c r="I873" t="s">
        <v>3122</v>
      </c>
      <c r="J873" t="s">
        <v>21</v>
      </c>
      <c r="K873" t="s">
        <v>21</v>
      </c>
      <c r="L873" t="s">
        <v>21</v>
      </c>
      <c r="M873">
        <v>32.81</v>
      </c>
      <c r="N873">
        <v>1</v>
      </c>
      <c r="P873" t="s">
        <v>3118</v>
      </c>
      <c r="Q873" t="s">
        <v>3119</v>
      </c>
      <c r="R873" t="s">
        <v>3120</v>
      </c>
      <c r="T873" t="s">
        <v>2685</v>
      </c>
      <c r="U873" t="s">
        <v>28</v>
      </c>
      <c r="V873" t="s">
        <v>240</v>
      </c>
      <c r="W873" t="s">
        <v>2686</v>
      </c>
      <c r="X873" t="s">
        <v>21</v>
      </c>
      <c r="Y873" s="6" t="s">
        <v>2687</v>
      </c>
    </row>
    <row r="874" spans="1:25" x14ac:dyDescent="0.25">
      <c r="A874" s="6" t="s">
        <v>2679</v>
      </c>
      <c r="B874" s="6" t="s">
        <v>2684</v>
      </c>
      <c r="C874" s="6" t="s">
        <v>185</v>
      </c>
      <c r="D874" s="6" t="s">
        <v>3117</v>
      </c>
      <c r="E874" s="7">
        <v>27.28</v>
      </c>
      <c r="F874" s="8" t="str">
        <f>CONCATENATE(Tabla_Consulta_desde_esco2016sql2[[#This Row],[CONCEPTO_1]],Tabla_Consulta_desde_esco2016sql2[[#This Row],[CONCEPTO_2]],Tabla_Consulta_desde_esco2016sql2[[#This Row],[CONCEPTO_3]])</f>
        <v>LAPIZ ADHESIVO CHICO</v>
      </c>
      <c r="G874" s="6" t="s">
        <v>20</v>
      </c>
      <c r="H874" s="6">
        <v>20500000489</v>
      </c>
      <c r="I874" t="s">
        <v>2794</v>
      </c>
      <c r="J874" t="s">
        <v>21</v>
      </c>
      <c r="K874" t="s">
        <v>21</v>
      </c>
      <c r="L874" t="s">
        <v>21</v>
      </c>
      <c r="M874">
        <v>3.76</v>
      </c>
      <c r="N874">
        <v>1</v>
      </c>
      <c r="P874" t="s">
        <v>3118</v>
      </c>
      <c r="Q874" t="s">
        <v>3119</v>
      </c>
      <c r="R874" t="s">
        <v>3120</v>
      </c>
      <c r="T874" t="s">
        <v>2685</v>
      </c>
      <c r="U874" t="s">
        <v>28</v>
      </c>
      <c r="V874" t="s">
        <v>240</v>
      </c>
      <c r="W874" t="s">
        <v>2686</v>
      </c>
      <c r="X874" t="s">
        <v>21</v>
      </c>
      <c r="Y874" s="6" t="s">
        <v>2687</v>
      </c>
    </row>
    <row r="875" spans="1:25" x14ac:dyDescent="0.25">
      <c r="A875" s="6" t="s">
        <v>2679</v>
      </c>
      <c r="B875" s="6" t="s">
        <v>2684</v>
      </c>
      <c r="C875" s="6" t="s">
        <v>185</v>
      </c>
      <c r="D875" s="6" t="s">
        <v>3117</v>
      </c>
      <c r="E875" s="7">
        <v>121.38</v>
      </c>
      <c r="F875" s="8" t="str">
        <f>CONCATENATE(Tabla_Consulta_desde_esco2016sql2[[#This Row],[CONCEPTO_1]],Tabla_Consulta_desde_esco2016sql2[[#This Row],[CONCEPTO_2]],Tabla_Consulta_desde_esco2016sql2[[#This Row],[CONCEPTO_3]])</f>
        <v>PLUMON SHARPIE FINE ULTRA/FINE COLOR AZUL</v>
      </c>
      <c r="G875" s="6" t="s">
        <v>20</v>
      </c>
      <c r="H875" s="6">
        <v>20500000489</v>
      </c>
      <c r="I875" t="s">
        <v>3123</v>
      </c>
      <c r="J875" t="s">
        <v>21</v>
      </c>
      <c r="K875" t="s">
        <v>21</v>
      </c>
      <c r="L875" t="s">
        <v>21</v>
      </c>
      <c r="M875">
        <v>16.739999999999998</v>
      </c>
      <c r="N875">
        <v>1</v>
      </c>
      <c r="P875" t="s">
        <v>3118</v>
      </c>
      <c r="Q875" t="s">
        <v>3119</v>
      </c>
      <c r="R875" t="s">
        <v>3120</v>
      </c>
      <c r="T875" t="s">
        <v>2685</v>
      </c>
      <c r="U875" t="s">
        <v>28</v>
      </c>
      <c r="V875" t="s">
        <v>240</v>
      </c>
      <c r="W875" t="s">
        <v>2686</v>
      </c>
      <c r="X875" t="s">
        <v>21</v>
      </c>
      <c r="Y875" s="6" t="s">
        <v>2687</v>
      </c>
    </row>
    <row r="876" spans="1:25" x14ac:dyDescent="0.25">
      <c r="A876" s="6" t="s">
        <v>2679</v>
      </c>
      <c r="B876" s="6" t="s">
        <v>2684</v>
      </c>
      <c r="C876" s="6" t="s">
        <v>185</v>
      </c>
      <c r="D876" s="6" t="s">
        <v>3117</v>
      </c>
      <c r="E876" s="7">
        <v>121.38</v>
      </c>
      <c r="F876" s="8" t="str">
        <f>CONCATENATE(Tabla_Consulta_desde_esco2016sql2[[#This Row],[CONCEPTO_1]],Tabla_Consulta_desde_esco2016sql2[[#This Row],[CONCEPTO_2]],Tabla_Consulta_desde_esco2016sql2[[#This Row],[CONCEPTO_3]])</f>
        <v>PLUMON SHARPIE FINE/ULTRA FINE COLOR NEGRO</v>
      </c>
      <c r="G876" s="6" t="s">
        <v>20</v>
      </c>
      <c r="H876" s="6">
        <v>20500000489</v>
      </c>
      <c r="I876" t="s">
        <v>3124</v>
      </c>
      <c r="J876" t="s">
        <v>21</v>
      </c>
      <c r="K876" t="s">
        <v>21</v>
      </c>
      <c r="L876" t="s">
        <v>21</v>
      </c>
      <c r="M876">
        <v>16.739999999999998</v>
      </c>
      <c r="N876">
        <v>1</v>
      </c>
      <c r="P876" t="s">
        <v>3118</v>
      </c>
      <c r="Q876" t="s">
        <v>3119</v>
      </c>
      <c r="R876" t="s">
        <v>3120</v>
      </c>
      <c r="T876" t="s">
        <v>2685</v>
      </c>
      <c r="U876" t="s">
        <v>28</v>
      </c>
      <c r="V876" t="s">
        <v>240</v>
      </c>
      <c r="W876" t="s">
        <v>2686</v>
      </c>
      <c r="X876" t="s">
        <v>21</v>
      </c>
      <c r="Y876" s="6" t="s">
        <v>2687</v>
      </c>
    </row>
    <row r="877" spans="1:25" x14ac:dyDescent="0.25">
      <c r="A877" s="6" t="s">
        <v>2679</v>
      </c>
      <c r="B877" s="6" t="s">
        <v>2684</v>
      </c>
      <c r="C877" s="6" t="s">
        <v>185</v>
      </c>
      <c r="D877" s="6" t="s">
        <v>3125</v>
      </c>
      <c r="E877" s="7">
        <v>1915.31</v>
      </c>
      <c r="F877" s="8" t="str">
        <f>CONCATENATE(Tabla_Consulta_desde_esco2016sql2[[#This Row],[CONCEPTO_1]],Tabla_Consulta_desde_esco2016sql2[[#This Row],[CONCEPTO_2]],Tabla_Consulta_desde_esco2016sql2[[#This Row],[CONCEPTO_3]])</f>
        <v>TONER HP 85A CE285A P1102 P1102W/M1132</v>
      </c>
      <c r="G877" s="6" t="s">
        <v>20</v>
      </c>
      <c r="H877" s="6">
        <v>20500000489</v>
      </c>
      <c r="I877" t="s">
        <v>57</v>
      </c>
      <c r="J877" t="s">
        <v>21</v>
      </c>
      <c r="K877" t="s">
        <v>21</v>
      </c>
      <c r="L877" t="s">
        <v>21</v>
      </c>
      <c r="M877">
        <v>264.18</v>
      </c>
      <c r="N877">
        <v>1</v>
      </c>
      <c r="P877" t="s">
        <v>3126</v>
      </c>
      <c r="Q877" t="s">
        <v>3127</v>
      </c>
      <c r="R877" t="s">
        <v>2154</v>
      </c>
      <c r="T877" t="s">
        <v>2685</v>
      </c>
      <c r="U877" t="s">
        <v>28</v>
      </c>
      <c r="V877" t="s">
        <v>240</v>
      </c>
      <c r="W877" t="s">
        <v>2686</v>
      </c>
      <c r="X877" t="s">
        <v>21</v>
      </c>
      <c r="Y877" s="6" t="s">
        <v>2687</v>
      </c>
    </row>
    <row r="878" spans="1:25" x14ac:dyDescent="0.25">
      <c r="A878" s="6" t="s">
        <v>2679</v>
      </c>
      <c r="B878" s="6" t="s">
        <v>2684</v>
      </c>
      <c r="C878" s="6" t="s">
        <v>185</v>
      </c>
      <c r="D878" s="6" t="s">
        <v>3128</v>
      </c>
      <c r="E878" s="7">
        <v>7661.24</v>
      </c>
      <c r="F878" s="8" t="str">
        <f>CONCATENATE(Tabla_Consulta_desde_esco2016sql2[[#This Row],[CONCEPTO_1]],Tabla_Consulta_desde_esco2016sql2[[#This Row],[CONCEPTO_2]],Tabla_Consulta_desde_esco2016sql2[[#This Row],[CONCEPTO_3]])</f>
        <v>CARTUCHO LASER  JET P1102</v>
      </c>
      <c r="G878" s="6" t="s">
        <v>20</v>
      </c>
      <c r="H878" s="6">
        <v>20500000489</v>
      </c>
      <c r="I878" t="s">
        <v>3129</v>
      </c>
      <c r="J878" t="s">
        <v>21</v>
      </c>
      <c r="K878" t="s">
        <v>21</v>
      </c>
      <c r="L878" t="s">
        <v>21</v>
      </c>
      <c r="M878">
        <v>1056.72</v>
      </c>
      <c r="N878">
        <v>1</v>
      </c>
      <c r="P878" t="s">
        <v>3130</v>
      </c>
      <c r="Q878" t="s">
        <v>3131</v>
      </c>
      <c r="R878" t="s">
        <v>2496</v>
      </c>
      <c r="T878" t="s">
        <v>2685</v>
      </c>
      <c r="U878" t="s">
        <v>28</v>
      </c>
      <c r="V878" t="s">
        <v>240</v>
      </c>
      <c r="W878" t="s">
        <v>2686</v>
      </c>
      <c r="X878" t="s">
        <v>21</v>
      </c>
      <c r="Y878" s="6" t="s">
        <v>2687</v>
      </c>
    </row>
    <row r="879" spans="1:25" x14ac:dyDescent="0.25">
      <c r="A879" s="6" t="s">
        <v>2679</v>
      </c>
      <c r="B879" s="6" t="s">
        <v>2684</v>
      </c>
      <c r="C879" s="6" t="s">
        <v>185</v>
      </c>
      <c r="D879" s="6" t="s">
        <v>3132</v>
      </c>
      <c r="E879" s="7">
        <v>408.58</v>
      </c>
      <c r="F879" s="8" t="str">
        <f>CONCATENATE(Tabla_Consulta_desde_esco2016sql2[[#This Row],[CONCEPTO_1]],Tabla_Consulta_desde_esco2016sql2[[#This Row],[CONCEPTO_2]],Tabla_Consulta_desde_esco2016sql2[[#This Row],[CONCEPTO_3]])</f>
        <v>CARTUCHO HP 670 MAGENTA</v>
      </c>
      <c r="G879" s="6" t="s">
        <v>20</v>
      </c>
      <c r="H879" s="6">
        <v>20500000489</v>
      </c>
      <c r="I879" t="s">
        <v>3133</v>
      </c>
      <c r="J879" t="s">
        <v>21</v>
      </c>
      <c r="K879" t="s">
        <v>21</v>
      </c>
      <c r="L879" t="s">
        <v>21</v>
      </c>
      <c r="M879">
        <v>56.36</v>
      </c>
      <c r="N879">
        <v>1</v>
      </c>
      <c r="P879" t="s">
        <v>3134</v>
      </c>
      <c r="Q879" t="s">
        <v>3135</v>
      </c>
      <c r="R879" t="s">
        <v>3136</v>
      </c>
      <c r="T879" t="s">
        <v>2685</v>
      </c>
      <c r="U879" t="s">
        <v>28</v>
      </c>
      <c r="V879" t="s">
        <v>240</v>
      </c>
      <c r="W879" t="s">
        <v>2686</v>
      </c>
      <c r="X879" t="s">
        <v>21</v>
      </c>
      <c r="Y879" s="6" t="s">
        <v>2687</v>
      </c>
    </row>
    <row r="880" spans="1:25" x14ac:dyDescent="0.25">
      <c r="A880" s="6" t="s">
        <v>2679</v>
      </c>
      <c r="B880" s="6" t="s">
        <v>2684</v>
      </c>
      <c r="C880" s="6" t="s">
        <v>185</v>
      </c>
      <c r="D880" s="6" t="s">
        <v>3132</v>
      </c>
      <c r="E880" s="7">
        <v>408.58</v>
      </c>
      <c r="F880" s="8" t="str">
        <f>CONCATENATE(Tabla_Consulta_desde_esco2016sql2[[#This Row],[CONCEPTO_1]],Tabla_Consulta_desde_esco2016sql2[[#This Row],[CONCEPTO_2]],Tabla_Consulta_desde_esco2016sql2[[#This Row],[CONCEPTO_3]])</f>
        <v>CARTUCHO HP 670 XL CYAN ALTO RENDIMIENTOS</v>
      </c>
      <c r="G880" s="6" t="s">
        <v>20</v>
      </c>
      <c r="H880" s="6">
        <v>20500000489</v>
      </c>
      <c r="I880" t="s">
        <v>3140</v>
      </c>
      <c r="J880" t="s">
        <v>21</v>
      </c>
      <c r="K880" t="s">
        <v>21</v>
      </c>
      <c r="L880" t="s">
        <v>21</v>
      </c>
      <c r="M880">
        <v>56.36</v>
      </c>
      <c r="N880">
        <v>1</v>
      </c>
      <c r="P880" t="s">
        <v>3134</v>
      </c>
      <c r="Q880" t="s">
        <v>3135</v>
      </c>
      <c r="R880" t="s">
        <v>3136</v>
      </c>
      <c r="T880" t="s">
        <v>2685</v>
      </c>
      <c r="U880" t="s">
        <v>28</v>
      </c>
      <c r="V880" t="s">
        <v>240</v>
      </c>
      <c r="W880" t="s">
        <v>2686</v>
      </c>
      <c r="X880" t="s">
        <v>21</v>
      </c>
      <c r="Y880" s="6" t="s">
        <v>2687</v>
      </c>
    </row>
    <row r="881" spans="1:25" x14ac:dyDescent="0.25">
      <c r="A881" s="6" t="s">
        <v>2679</v>
      </c>
      <c r="B881" s="6" t="s">
        <v>2684</v>
      </c>
      <c r="C881" s="6" t="s">
        <v>185</v>
      </c>
      <c r="D881" s="6" t="s">
        <v>3132</v>
      </c>
      <c r="E881" s="7">
        <v>1225.73</v>
      </c>
      <c r="F881" s="8" t="str">
        <f>CONCATENATE(Tabla_Consulta_desde_esco2016sql2[[#This Row],[CONCEPTO_1]],Tabla_Consulta_desde_esco2016sql2[[#This Row],[CONCEPTO_2]],Tabla_Consulta_desde_esco2016sql2[[#This Row],[CONCEPTO_3]])</f>
        <v>CARTUCHO HP 670 XL NEGRO ALTO RENDIMIENTO</v>
      </c>
      <c r="G881" s="6" t="s">
        <v>20</v>
      </c>
      <c r="H881" s="6">
        <v>20500000489</v>
      </c>
      <c r="I881" t="s">
        <v>3141</v>
      </c>
      <c r="J881" t="s">
        <v>21</v>
      </c>
      <c r="K881" t="s">
        <v>21</v>
      </c>
      <c r="L881" t="s">
        <v>21</v>
      </c>
      <c r="M881">
        <v>169.07</v>
      </c>
      <c r="N881">
        <v>1</v>
      </c>
      <c r="P881" t="s">
        <v>3134</v>
      </c>
      <c r="Q881" t="s">
        <v>3135</v>
      </c>
      <c r="R881" t="s">
        <v>3136</v>
      </c>
      <c r="T881" t="s">
        <v>2685</v>
      </c>
      <c r="U881" t="s">
        <v>28</v>
      </c>
      <c r="V881" t="s">
        <v>240</v>
      </c>
      <c r="W881" t="s">
        <v>2686</v>
      </c>
      <c r="X881" t="s">
        <v>21</v>
      </c>
      <c r="Y881" s="6" t="s">
        <v>2687</v>
      </c>
    </row>
    <row r="882" spans="1:25" x14ac:dyDescent="0.25">
      <c r="A882" s="6" t="s">
        <v>2679</v>
      </c>
      <c r="B882" s="6" t="s">
        <v>2684</v>
      </c>
      <c r="C882" s="6" t="s">
        <v>185</v>
      </c>
      <c r="D882" s="6" t="s">
        <v>3132</v>
      </c>
      <c r="E882" s="7">
        <v>408.58</v>
      </c>
      <c r="F882" s="8" t="str">
        <f>CONCATENATE(Tabla_Consulta_desde_esco2016sql2[[#This Row],[CONCEPTO_1]],Tabla_Consulta_desde_esco2016sql2[[#This Row],[CONCEPTO_2]],Tabla_Consulta_desde_esco2016sql2[[#This Row],[CONCEPTO_3]])</f>
        <v>CARTUCHO HP 670 XL YELOW ALTO RENDIMIENTO</v>
      </c>
      <c r="G882" s="6" t="s">
        <v>20</v>
      </c>
      <c r="H882" s="6">
        <v>20500000489</v>
      </c>
      <c r="I882" t="s">
        <v>3142</v>
      </c>
      <c r="J882" t="s">
        <v>21</v>
      </c>
      <c r="K882" t="s">
        <v>21</v>
      </c>
      <c r="L882" t="s">
        <v>21</v>
      </c>
      <c r="M882">
        <v>56.36</v>
      </c>
      <c r="N882">
        <v>1</v>
      </c>
      <c r="P882" t="s">
        <v>3134</v>
      </c>
      <c r="Q882" t="s">
        <v>3135</v>
      </c>
      <c r="R882" t="s">
        <v>3136</v>
      </c>
      <c r="T882" t="s">
        <v>2685</v>
      </c>
      <c r="U882" t="s">
        <v>28</v>
      </c>
      <c r="V882" t="s">
        <v>240</v>
      </c>
      <c r="W882" t="s">
        <v>2686</v>
      </c>
      <c r="X882" t="s">
        <v>21</v>
      </c>
      <c r="Y882" s="6" t="s">
        <v>2687</v>
      </c>
    </row>
    <row r="883" spans="1:25" x14ac:dyDescent="0.25">
      <c r="A883" s="6" t="s">
        <v>2679</v>
      </c>
      <c r="B883" s="6" t="s">
        <v>2684</v>
      </c>
      <c r="C883" s="6" t="s">
        <v>185</v>
      </c>
      <c r="D883" s="6" t="s">
        <v>3132</v>
      </c>
      <c r="E883" s="7">
        <v>304.5</v>
      </c>
      <c r="F883" s="8" t="str">
        <f>CONCATENATE(Tabla_Consulta_desde_esco2016sql2[[#This Row],[CONCEPTO_1]],Tabla_Consulta_desde_esco2016sql2[[#This Row],[CONCEPTO_2]],Tabla_Consulta_desde_esco2016sql2[[#This Row],[CONCEPTO_3]])</f>
        <v>MEMORIA USB DE 16 GB KINGSTON</v>
      </c>
      <c r="G883" s="6" t="s">
        <v>20</v>
      </c>
      <c r="H883" s="6">
        <v>20500000489</v>
      </c>
      <c r="I883" t="s">
        <v>3143</v>
      </c>
      <c r="J883" t="s">
        <v>21</v>
      </c>
      <c r="K883" t="s">
        <v>21</v>
      </c>
      <c r="L883" t="s">
        <v>21</v>
      </c>
      <c r="M883">
        <v>42</v>
      </c>
      <c r="N883">
        <v>1</v>
      </c>
      <c r="P883" t="s">
        <v>3134</v>
      </c>
      <c r="Q883" t="s">
        <v>3135</v>
      </c>
      <c r="R883" t="s">
        <v>3136</v>
      </c>
      <c r="T883" t="s">
        <v>2685</v>
      </c>
      <c r="U883" t="s">
        <v>28</v>
      </c>
      <c r="V883" t="s">
        <v>240</v>
      </c>
      <c r="W883" t="s">
        <v>2686</v>
      </c>
      <c r="X883" t="s">
        <v>21</v>
      </c>
      <c r="Y883" s="6" t="s">
        <v>2687</v>
      </c>
    </row>
    <row r="884" spans="1:25" x14ac:dyDescent="0.25">
      <c r="A884" s="6" t="s">
        <v>2679</v>
      </c>
      <c r="B884" s="6" t="s">
        <v>2684</v>
      </c>
      <c r="C884" s="6" t="s">
        <v>185</v>
      </c>
      <c r="D884" s="6" t="s">
        <v>3144</v>
      </c>
      <c r="E884" s="7">
        <v>90.39</v>
      </c>
      <c r="F884" s="8" t="str">
        <f>CONCATENATE(Tabla_Consulta_desde_esco2016sql2[[#This Row],[CONCEPTO_1]],Tabla_Consulta_desde_esco2016sql2[[#This Row],[CONCEPTO_2]],Tabla_Consulta_desde_esco2016sql2[[#This Row],[CONCEPTO_3]])</f>
        <v>CINTA MAGICA 18*33</v>
      </c>
      <c r="G884" s="6" t="s">
        <v>20</v>
      </c>
      <c r="H884" s="6">
        <v>20500000489</v>
      </c>
      <c r="I884" t="s">
        <v>2784</v>
      </c>
      <c r="J884" t="s">
        <v>21</v>
      </c>
      <c r="K884" t="s">
        <v>21</v>
      </c>
      <c r="L884" t="s">
        <v>21</v>
      </c>
      <c r="M884">
        <v>12.47</v>
      </c>
      <c r="N884">
        <v>1</v>
      </c>
      <c r="P884" t="s">
        <v>3145</v>
      </c>
      <c r="Q884" t="s">
        <v>3146</v>
      </c>
      <c r="R884" t="s">
        <v>3147</v>
      </c>
      <c r="T884" t="s">
        <v>2685</v>
      </c>
      <c r="U884" t="s">
        <v>28</v>
      </c>
      <c r="V884" t="s">
        <v>240</v>
      </c>
      <c r="W884" t="s">
        <v>2686</v>
      </c>
      <c r="X884" t="s">
        <v>21</v>
      </c>
      <c r="Y884" s="6" t="s">
        <v>2687</v>
      </c>
    </row>
    <row r="885" spans="1:25" x14ac:dyDescent="0.25">
      <c r="A885" s="6" t="s">
        <v>2679</v>
      </c>
      <c r="B885" s="6" t="s">
        <v>2684</v>
      </c>
      <c r="C885" s="6" t="s">
        <v>185</v>
      </c>
      <c r="D885" s="6" t="s">
        <v>3144</v>
      </c>
      <c r="E885" s="7">
        <v>158.28</v>
      </c>
      <c r="F885" s="8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885" s="6" t="s">
        <v>20</v>
      </c>
      <c r="H885" s="6">
        <v>20500000489</v>
      </c>
      <c r="I885" t="s">
        <v>2792</v>
      </c>
      <c r="J885" t="s">
        <v>21</v>
      </c>
      <c r="K885" t="s">
        <v>21</v>
      </c>
      <c r="L885" t="s">
        <v>21</v>
      </c>
      <c r="M885">
        <v>21.83</v>
      </c>
      <c r="N885">
        <v>1</v>
      </c>
      <c r="P885" t="s">
        <v>3145</v>
      </c>
      <c r="Q885" t="s">
        <v>3146</v>
      </c>
      <c r="R885" t="s">
        <v>3147</v>
      </c>
      <c r="T885" t="s">
        <v>2685</v>
      </c>
      <c r="U885" t="s">
        <v>28</v>
      </c>
      <c r="V885" t="s">
        <v>240</v>
      </c>
      <c r="W885" t="s">
        <v>2686</v>
      </c>
      <c r="X885" t="s">
        <v>21</v>
      </c>
      <c r="Y885" s="6" t="s">
        <v>2687</v>
      </c>
    </row>
    <row r="886" spans="1:25" x14ac:dyDescent="0.25">
      <c r="A886" s="6" t="s">
        <v>2679</v>
      </c>
      <c r="B886" s="6" t="s">
        <v>2684</v>
      </c>
      <c r="C886" s="6" t="s">
        <v>185</v>
      </c>
      <c r="D886" s="6" t="s">
        <v>3144</v>
      </c>
      <c r="E886" s="7">
        <v>78.2</v>
      </c>
      <c r="F886" s="8" t="str">
        <f>CONCATENATE(Tabla_Consulta_desde_esco2016sql2[[#This Row],[CONCEPTO_1]],Tabla_Consulta_desde_esco2016sql2[[#This Row],[CONCEPTO_2]],Tabla_Consulta_desde_esco2016sql2[[#This Row],[CONCEPTO_3]])</f>
        <v>HOJAS DE COLORES TAM. CARTA C/50 PZAS.</v>
      </c>
      <c r="G886" s="6" t="s">
        <v>20</v>
      </c>
      <c r="H886" s="6">
        <v>20500000489</v>
      </c>
      <c r="I886" t="s">
        <v>3148</v>
      </c>
      <c r="J886" t="s">
        <v>21</v>
      </c>
      <c r="K886" t="s">
        <v>21</v>
      </c>
      <c r="L886" t="s">
        <v>21</v>
      </c>
      <c r="M886">
        <v>10.79</v>
      </c>
      <c r="N886">
        <v>1</v>
      </c>
      <c r="P886" t="s">
        <v>3145</v>
      </c>
      <c r="Q886" t="s">
        <v>3146</v>
      </c>
      <c r="R886" t="s">
        <v>3147</v>
      </c>
      <c r="T886" t="s">
        <v>2685</v>
      </c>
      <c r="U886" t="s">
        <v>28</v>
      </c>
      <c r="V886" t="s">
        <v>240</v>
      </c>
      <c r="W886" t="s">
        <v>2686</v>
      </c>
      <c r="X886" t="s">
        <v>21</v>
      </c>
      <c r="Y886" s="6" t="s">
        <v>2687</v>
      </c>
    </row>
    <row r="887" spans="1:25" x14ac:dyDescent="0.25">
      <c r="A887" s="6" t="s">
        <v>2679</v>
      </c>
      <c r="B887" s="6" t="s">
        <v>2684</v>
      </c>
      <c r="C887" s="6" t="s">
        <v>185</v>
      </c>
      <c r="D887" s="6" t="s">
        <v>3144</v>
      </c>
      <c r="E887" s="7">
        <v>900.16</v>
      </c>
      <c r="F887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887" s="6" t="s">
        <v>20</v>
      </c>
      <c r="H887" s="6">
        <v>20500000489</v>
      </c>
      <c r="I887" t="s">
        <v>2981</v>
      </c>
      <c r="J887" t="s">
        <v>21</v>
      </c>
      <c r="K887" t="s">
        <v>21</v>
      </c>
      <c r="L887" t="s">
        <v>21</v>
      </c>
      <c r="M887">
        <v>124.16</v>
      </c>
      <c r="N887">
        <v>1</v>
      </c>
      <c r="P887" t="s">
        <v>3145</v>
      </c>
      <c r="Q887" t="s">
        <v>3146</v>
      </c>
      <c r="R887" t="s">
        <v>3147</v>
      </c>
      <c r="T887" t="s">
        <v>2685</v>
      </c>
      <c r="U887" t="s">
        <v>28</v>
      </c>
      <c r="V887" t="s">
        <v>240</v>
      </c>
      <c r="W887" t="s">
        <v>2686</v>
      </c>
      <c r="X887" t="s">
        <v>21</v>
      </c>
      <c r="Y887" s="6" t="s">
        <v>2687</v>
      </c>
    </row>
    <row r="888" spans="1:25" x14ac:dyDescent="0.25">
      <c r="A888" s="6" t="s">
        <v>2679</v>
      </c>
      <c r="B888" s="6" t="s">
        <v>2684</v>
      </c>
      <c r="C888" s="6" t="s">
        <v>185</v>
      </c>
      <c r="D888" s="6" t="s">
        <v>3144</v>
      </c>
      <c r="E888" s="7">
        <v>237.88</v>
      </c>
      <c r="F888" s="8" t="str">
        <f>CONCATENATE(Tabla_Consulta_desde_esco2016sql2[[#This Row],[CONCEPTO_1]],Tabla_Consulta_desde_esco2016sql2[[#This Row],[CONCEPTO_2]],Tabla_Consulta_desde_esco2016sql2[[#This Row],[CONCEPTO_3]])</f>
        <v>HOJAS DOBLE CARTA PAQ C/500</v>
      </c>
      <c r="G888" s="6" t="s">
        <v>20</v>
      </c>
      <c r="H888" s="6">
        <v>20500000489</v>
      </c>
      <c r="I888" t="s">
        <v>3122</v>
      </c>
      <c r="J888" t="s">
        <v>21</v>
      </c>
      <c r="K888" t="s">
        <v>21</v>
      </c>
      <c r="L888" t="s">
        <v>21</v>
      </c>
      <c r="M888">
        <v>32.81</v>
      </c>
      <c r="N888">
        <v>1</v>
      </c>
      <c r="P888" t="s">
        <v>3145</v>
      </c>
      <c r="Q888" t="s">
        <v>3146</v>
      </c>
      <c r="R888" t="s">
        <v>3147</v>
      </c>
      <c r="T888" t="s">
        <v>2685</v>
      </c>
      <c r="U888" t="s">
        <v>28</v>
      </c>
      <c r="V888" t="s">
        <v>240</v>
      </c>
      <c r="W888" t="s">
        <v>2686</v>
      </c>
      <c r="X888" t="s">
        <v>21</v>
      </c>
      <c r="Y888" s="6" t="s">
        <v>2687</v>
      </c>
    </row>
    <row r="889" spans="1:25" x14ac:dyDescent="0.25">
      <c r="A889" s="6" t="s">
        <v>2679</v>
      </c>
      <c r="B889" s="6" t="s">
        <v>2684</v>
      </c>
      <c r="C889" s="6" t="s">
        <v>185</v>
      </c>
      <c r="D889" s="6" t="s">
        <v>3144</v>
      </c>
      <c r="E889" s="7">
        <v>101.82</v>
      </c>
      <c r="F889" s="8" t="str">
        <f>CONCATENATE(Tabla_Consulta_desde_esco2016sql2[[#This Row],[CONCEPTO_1]],Tabla_Consulta_desde_esco2016sql2[[#This Row],[CONCEPTO_2]],Tabla_Consulta_desde_esco2016sql2[[#This Row],[CONCEPTO_3]])</f>
        <v>LAPIZ ADHESIVO MEDIANO</v>
      </c>
      <c r="G889" s="6" t="s">
        <v>20</v>
      </c>
      <c r="H889" s="6">
        <v>20500000489</v>
      </c>
      <c r="I889" t="s">
        <v>3045</v>
      </c>
      <c r="J889" t="s">
        <v>21</v>
      </c>
      <c r="K889" t="s">
        <v>21</v>
      </c>
      <c r="L889" t="s">
        <v>21</v>
      </c>
      <c r="M889">
        <v>14.04</v>
      </c>
      <c r="N889">
        <v>1</v>
      </c>
      <c r="P889" t="s">
        <v>3145</v>
      </c>
      <c r="Q889" t="s">
        <v>3146</v>
      </c>
      <c r="R889" t="s">
        <v>3147</v>
      </c>
      <c r="T889" t="s">
        <v>2685</v>
      </c>
      <c r="U889" t="s">
        <v>28</v>
      </c>
      <c r="V889" t="s">
        <v>240</v>
      </c>
      <c r="W889" t="s">
        <v>2686</v>
      </c>
      <c r="X889" t="s">
        <v>21</v>
      </c>
      <c r="Y889" s="6" t="s">
        <v>2687</v>
      </c>
    </row>
    <row r="890" spans="1:25" x14ac:dyDescent="0.25">
      <c r="A890" s="6" t="s">
        <v>2679</v>
      </c>
      <c r="B890" s="6" t="s">
        <v>2684</v>
      </c>
      <c r="C890" s="6" t="s">
        <v>185</v>
      </c>
      <c r="D890" s="6" t="s">
        <v>3144</v>
      </c>
      <c r="E890" s="7">
        <v>157.85</v>
      </c>
      <c r="F890" s="8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890" s="6" t="s">
        <v>20</v>
      </c>
      <c r="H890" s="6">
        <v>20500000489</v>
      </c>
      <c r="I890" t="s">
        <v>2984</v>
      </c>
      <c r="J890" t="s">
        <v>21</v>
      </c>
      <c r="K890" t="s">
        <v>21</v>
      </c>
      <c r="L890" t="s">
        <v>21</v>
      </c>
      <c r="M890">
        <v>21.77</v>
      </c>
      <c r="N890">
        <v>1</v>
      </c>
      <c r="P890" t="s">
        <v>3145</v>
      </c>
      <c r="Q890" t="s">
        <v>3146</v>
      </c>
      <c r="R890" t="s">
        <v>3147</v>
      </c>
      <c r="T890" t="s">
        <v>2685</v>
      </c>
      <c r="U890" t="s">
        <v>28</v>
      </c>
      <c r="V890" t="s">
        <v>240</v>
      </c>
      <c r="W890" t="s">
        <v>2686</v>
      </c>
      <c r="X890" t="s">
        <v>21</v>
      </c>
      <c r="Y890" s="6" t="s">
        <v>2687</v>
      </c>
    </row>
    <row r="891" spans="1:25" x14ac:dyDescent="0.25">
      <c r="A891" s="6" t="s">
        <v>2679</v>
      </c>
      <c r="B891" s="6" t="s">
        <v>2684</v>
      </c>
      <c r="C891" s="6" t="s">
        <v>185</v>
      </c>
      <c r="D891" s="6" t="s">
        <v>3144</v>
      </c>
      <c r="E891" s="7">
        <v>46.17</v>
      </c>
      <c r="F891" s="8" t="str">
        <f>CONCATENATE(Tabla_Consulta_desde_esco2016sql2[[#This Row],[CONCEPTO_1]],Tabla_Consulta_desde_esco2016sql2[[#This Row],[CONCEPTO_2]],Tabla_Consulta_desde_esco2016sql2[[#This Row],[CONCEPTO_3]])</f>
        <v>PLUMA EN COLOR ROJO C/12</v>
      </c>
      <c r="G891" s="6" t="s">
        <v>20</v>
      </c>
      <c r="H891" s="6">
        <v>20500000489</v>
      </c>
      <c r="I891" t="s">
        <v>3149</v>
      </c>
      <c r="J891" t="s">
        <v>21</v>
      </c>
      <c r="K891" t="s">
        <v>21</v>
      </c>
      <c r="L891" t="s">
        <v>21</v>
      </c>
      <c r="M891">
        <v>6.37</v>
      </c>
      <c r="N891">
        <v>1</v>
      </c>
      <c r="P891" t="s">
        <v>3145</v>
      </c>
      <c r="Q891" t="s">
        <v>3146</v>
      </c>
      <c r="R891" t="s">
        <v>3147</v>
      </c>
      <c r="T891" t="s">
        <v>2685</v>
      </c>
      <c r="U891" t="s">
        <v>28</v>
      </c>
      <c r="V891" t="s">
        <v>240</v>
      </c>
      <c r="W891" t="s">
        <v>2686</v>
      </c>
      <c r="X891" t="s">
        <v>21</v>
      </c>
      <c r="Y891" s="6" t="s">
        <v>2687</v>
      </c>
    </row>
    <row r="892" spans="1:25" x14ac:dyDescent="0.25">
      <c r="A892" s="6" t="s">
        <v>2679</v>
      </c>
      <c r="B892" s="6" t="s">
        <v>2684</v>
      </c>
      <c r="C892" s="6" t="s">
        <v>185</v>
      </c>
      <c r="D892" s="6" t="s">
        <v>3144</v>
      </c>
      <c r="E892" s="7">
        <v>92.34</v>
      </c>
      <c r="F892" s="8" t="str">
        <f>CONCATENATE(Tabla_Consulta_desde_esco2016sql2[[#This Row],[CONCEPTO_1]],Tabla_Consulta_desde_esco2016sql2[[#This Row],[CONCEPTO_2]],Tabla_Consulta_desde_esco2016sql2[[#This Row],[CONCEPTO_3]])</f>
        <v>PLUMAS EN COLOR AZUL C/12</v>
      </c>
      <c r="G892" s="6" t="s">
        <v>20</v>
      </c>
      <c r="H892" s="6">
        <v>20500000489</v>
      </c>
      <c r="I892" t="s">
        <v>2985</v>
      </c>
      <c r="J892" t="s">
        <v>21</v>
      </c>
      <c r="K892" t="s">
        <v>21</v>
      </c>
      <c r="L892" t="s">
        <v>21</v>
      </c>
      <c r="M892">
        <v>12.74</v>
      </c>
      <c r="N892">
        <v>1</v>
      </c>
      <c r="P892" t="s">
        <v>3145</v>
      </c>
      <c r="Q892" t="s">
        <v>3146</v>
      </c>
      <c r="R892" t="s">
        <v>3147</v>
      </c>
      <c r="T892" t="s">
        <v>2685</v>
      </c>
      <c r="U892" t="s">
        <v>28</v>
      </c>
      <c r="V892" t="s">
        <v>240</v>
      </c>
      <c r="W892" t="s">
        <v>2686</v>
      </c>
      <c r="X892" t="s">
        <v>21</v>
      </c>
      <c r="Y892" s="6" t="s">
        <v>2687</v>
      </c>
    </row>
    <row r="893" spans="1:25" x14ac:dyDescent="0.25">
      <c r="A893" s="6" t="s">
        <v>2679</v>
      </c>
      <c r="B893" s="6" t="s">
        <v>2684</v>
      </c>
      <c r="C893" s="6" t="s">
        <v>185</v>
      </c>
      <c r="D893" s="6" t="s">
        <v>3144</v>
      </c>
      <c r="E893" s="7">
        <v>46.17</v>
      </c>
      <c r="F893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893" s="6" t="s">
        <v>20</v>
      </c>
      <c r="H893" s="6">
        <v>20500000489</v>
      </c>
      <c r="I893" t="s">
        <v>2681</v>
      </c>
      <c r="J893" t="s">
        <v>21</v>
      </c>
      <c r="K893" t="s">
        <v>21</v>
      </c>
      <c r="L893" t="s">
        <v>21</v>
      </c>
      <c r="M893">
        <v>6.37</v>
      </c>
      <c r="N893">
        <v>1</v>
      </c>
      <c r="P893" t="s">
        <v>3145</v>
      </c>
      <c r="Q893" t="s">
        <v>3146</v>
      </c>
      <c r="R893" t="s">
        <v>3147</v>
      </c>
      <c r="T893" t="s">
        <v>2685</v>
      </c>
      <c r="U893" t="s">
        <v>28</v>
      </c>
      <c r="V893" t="s">
        <v>240</v>
      </c>
      <c r="W893" t="s">
        <v>2686</v>
      </c>
      <c r="X893" t="s">
        <v>21</v>
      </c>
      <c r="Y893" s="6" t="s">
        <v>2687</v>
      </c>
    </row>
    <row r="894" spans="1:25" x14ac:dyDescent="0.25">
      <c r="A894" s="6" t="s">
        <v>2679</v>
      </c>
      <c r="B894" s="6" t="s">
        <v>2684</v>
      </c>
      <c r="C894" s="6" t="s">
        <v>185</v>
      </c>
      <c r="D894" s="6" t="s">
        <v>3144</v>
      </c>
      <c r="E894" s="7">
        <v>631.41</v>
      </c>
      <c r="F894" s="8" t="str">
        <f>CONCATENATE(Tabla_Consulta_desde_esco2016sql2[[#This Row],[CONCEPTO_1]],Tabla_Consulta_desde_esco2016sql2[[#This Row],[CONCEPTO_2]],Tabla_Consulta_desde_esco2016sql2[[#This Row],[CONCEPTO_3]])</f>
        <v>ROLLO DE PAPEL PARA PLOTER 91 X 50 NUCLEO 2</v>
      </c>
      <c r="G894" s="6" t="s">
        <v>20</v>
      </c>
      <c r="H894" s="6">
        <v>20500000489</v>
      </c>
      <c r="I894" t="s">
        <v>3150</v>
      </c>
      <c r="J894" t="s">
        <v>21</v>
      </c>
      <c r="K894" t="s">
        <v>21</v>
      </c>
      <c r="L894" t="s">
        <v>21</v>
      </c>
      <c r="M894">
        <v>87.09</v>
      </c>
      <c r="N894">
        <v>1</v>
      </c>
      <c r="P894" t="s">
        <v>3145</v>
      </c>
      <c r="Q894" t="s">
        <v>3146</v>
      </c>
      <c r="R894" t="s">
        <v>3147</v>
      </c>
      <c r="T894" t="s">
        <v>2685</v>
      </c>
      <c r="U894" t="s">
        <v>28</v>
      </c>
      <c r="V894" t="s">
        <v>240</v>
      </c>
      <c r="W894" t="s">
        <v>2686</v>
      </c>
      <c r="X894" t="s">
        <v>21</v>
      </c>
      <c r="Y894" s="6" t="s">
        <v>2687</v>
      </c>
    </row>
    <row r="895" spans="1:25" x14ac:dyDescent="0.25">
      <c r="A895" s="6" t="s">
        <v>2679</v>
      </c>
      <c r="B895" s="6" t="s">
        <v>2684</v>
      </c>
      <c r="C895" s="6" t="s">
        <v>185</v>
      </c>
      <c r="D895" s="6" t="s">
        <v>3144</v>
      </c>
      <c r="E895" s="7">
        <v>113.1</v>
      </c>
      <c r="F895" s="8" t="str">
        <f>CONCATENATE(Tabla_Consulta_desde_esco2016sql2[[#This Row],[CONCEPTO_1]],Tabla_Consulta_desde_esco2016sql2[[#This Row],[CONCEPTO_2]],Tabla_Consulta_desde_esco2016sql2[[#This Row],[CONCEPTO_3]])</f>
        <v>TIJERAS GRANDES</v>
      </c>
      <c r="G895" s="6" t="s">
        <v>20</v>
      </c>
      <c r="H895" s="6">
        <v>20500000489</v>
      </c>
      <c r="I895" t="s">
        <v>3151</v>
      </c>
      <c r="J895" t="s">
        <v>21</v>
      </c>
      <c r="K895" t="s">
        <v>21</v>
      </c>
      <c r="L895" t="s">
        <v>21</v>
      </c>
      <c r="M895">
        <v>15.6</v>
      </c>
      <c r="N895">
        <v>1</v>
      </c>
      <c r="P895" t="s">
        <v>3145</v>
      </c>
      <c r="Q895" t="s">
        <v>3146</v>
      </c>
      <c r="R895" t="s">
        <v>3147</v>
      </c>
      <c r="T895" t="s">
        <v>2685</v>
      </c>
      <c r="U895" t="s">
        <v>28</v>
      </c>
      <c r="V895" t="s">
        <v>240</v>
      </c>
      <c r="W895" t="s">
        <v>2686</v>
      </c>
      <c r="X895" t="s">
        <v>21</v>
      </c>
      <c r="Y895" s="6" t="s">
        <v>2687</v>
      </c>
    </row>
    <row r="896" spans="1:25" x14ac:dyDescent="0.25">
      <c r="A896" s="6" t="s">
        <v>2679</v>
      </c>
      <c r="B896" s="6" t="s">
        <v>2684</v>
      </c>
      <c r="C896" s="6" t="s">
        <v>185</v>
      </c>
      <c r="D896" s="6" t="s">
        <v>3152</v>
      </c>
      <c r="E896" s="7">
        <v>791.41</v>
      </c>
      <c r="F896" s="8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896" s="6" t="s">
        <v>20</v>
      </c>
      <c r="H896" s="6">
        <v>20500000489</v>
      </c>
      <c r="I896" t="s">
        <v>2792</v>
      </c>
      <c r="J896" t="s">
        <v>21</v>
      </c>
      <c r="K896" t="s">
        <v>21</v>
      </c>
      <c r="L896" t="s">
        <v>21</v>
      </c>
      <c r="M896">
        <v>109.16</v>
      </c>
      <c r="N896">
        <v>1</v>
      </c>
      <c r="P896" t="s">
        <v>3153</v>
      </c>
      <c r="Q896" t="s">
        <v>3154</v>
      </c>
      <c r="R896" t="s">
        <v>2517</v>
      </c>
      <c r="T896" t="s">
        <v>2685</v>
      </c>
      <c r="U896" t="s">
        <v>28</v>
      </c>
      <c r="V896" t="s">
        <v>240</v>
      </c>
      <c r="W896" t="s">
        <v>2686</v>
      </c>
      <c r="X896" t="s">
        <v>21</v>
      </c>
      <c r="Y896" s="6" t="s">
        <v>2687</v>
      </c>
    </row>
    <row r="897" spans="1:25" x14ac:dyDescent="0.25">
      <c r="A897" s="6" t="s">
        <v>2679</v>
      </c>
      <c r="B897" s="6" t="s">
        <v>2684</v>
      </c>
      <c r="C897" s="6" t="s">
        <v>185</v>
      </c>
      <c r="D897" s="6" t="s">
        <v>3152</v>
      </c>
      <c r="E897" s="7">
        <v>315.70999999999998</v>
      </c>
      <c r="F897" s="8" t="str">
        <f>CONCATENATE(Tabla_Consulta_desde_esco2016sql2[[#This Row],[CONCEPTO_1]],Tabla_Consulta_desde_esco2016sql2[[#This Row],[CONCEPTO_2]],Tabla_Consulta_desde_esco2016sql2[[#This Row],[CONCEPTO_3]])</f>
        <v>MICAS PROTECTOR TAM CARTA C/100</v>
      </c>
      <c r="G897" s="6" t="s">
        <v>20</v>
      </c>
      <c r="H897" s="6">
        <v>20500000489</v>
      </c>
      <c r="I897" t="s">
        <v>2984</v>
      </c>
      <c r="J897" t="s">
        <v>21</v>
      </c>
      <c r="K897" t="s">
        <v>21</v>
      </c>
      <c r="L897" t="s">
        <v>21</v>
      </c>
      <c r="M897">
        <v>43.55</v>
      </c>
      <c r="N897">
        <v>1</v>
      </c>
      <c r="P897" t="s">
        <v>3153</v>
      </c>
      <c r="Q897" t="s">
        <v>3154</v>
      </c>
      <c r="R897" t="s">
        <v>2517</v>
      </c>
      <c r="T897" t="s">
        <v>2685</v>
      </c>
      <c r="U897" t="s">
        <v>28</v>
      </c>
      <c r="V897" t="s">
        <v>240</v>
      </c>
      <c r="W897" t="s">
        <v>2686</v>
      </c>
      <c r="X897" t="s">
        <v>21</v>
      </c>
      <c r="Y897" s="6" t="s">
        <v>2687</v>
      </c>
    </row>
    <row r="898" spans="1:25" x14ac:dyDescent="0.25">
      <c r="A898" s="6" t="s">
        <v>2679</v>
      </c>
      <c r="B898" s="6" t="s">
        <v>2684</v>
      </c>
      <c r="C898" s="6" t="s">
        <v>185</v>
      </c>
      <c r="D898" s="6" t="s">
        <v>2980</v>
      </c>
      <c r="E898" s="7">
        <v>514.58000000000004</v>
      </c>
      <c r="F898" s="8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898" s="6" t="s">
        <v>20</v>
      </c>
      <c r="H898" s="6">
        <v>20500000489</v>
      </c>
      <c r="I898" t="s">
        <v>2780</v>
      </c>
      <c r="J898" t="s">
        <v>21</v>
      </c>
      <c r="K898" t="s">
        <v>21</v>
      </c>
      <c r="L898" t="s">
        <v>21</v>
      </c>
      <c r="M898">
        <v>70.98</v>
      </c>
      <c r="N898">
        <v>1</v>
      </c>
      <c r="P898" t="s">
        <v>2982</v>
      </c>
      <c r="Q898" t="s">
        <v>2983</v>
      </c>
      <c r="R898" t="s">
        <v>2475</v>
      </c>
      <c r="T898" t="s">
        <v>2685</v>
      </c>
      <c r="U898" t="s">
        <v>28</v>
      </c>
      <c r="V898" t="s">
        <v>240</v>
      </c>
      <c r="W898" t="s">
        <v>2686</v>
      </c>
      <c r="X898" t="s">
        <v>21</v>
      </c>
      <c r="Y898" s="6" t="s">
        <v>2687</v>
      </c>
    </row>
    <row r="899" spans="1:25" x14ac:dyDescent="0.25">
      <c r="A899" s="6" t="s">
        <v>2679</v>
      </c>
      <c r="B899" s="6" t="s">
        <v>2684</v>
      </c>
      <c r="C899" s="6" t="s">
        <v>185</v>
      </c>
      <c r="D899" s="6" t="s">
        <v>2980</v>
      </c>
      <c r="E899" s="7">
        <v>46.53</v>
      </c>
      <c r="F899" s="8" t="str">
        <f>CONCATENATE(Tabla_Consulta_desde_esco2016sql2[[#This Row],[CONCEPTO_1]],Tabla_Consulta_desde_esco2016sql2[[#This Row],[CONCEPTO_2]],Tabla_Consulta_desde_esco2016sql2[[#This Row],[CONCEPTO_3]])</f>
        <v>CLIPS  #2 C/10 CAJITAS</v>
      </c>
      <c r="G899" s="6" t="s">
        <v>20</v>
      </c>
      <c r="H899" s="6">
        <v>20500000489</v>
      </c>
      <c r="I899" t="s">
        <v>3155</v>
      </c>
      <c r="J899" t="s">
        <v>21</v>
      </c>
      <c r="K899" t="s">
        <v>21</v>
      </c>
      <c r="L899" t="s">
        <v>21</v>
      </c>
      <c r="M899">
        <v>6.42</v>
      </c>
      <c r="N899">
        <v>1</v>
      </c>
      <c r="P899" t="s">
        <v>2982</v>
      </c>
      <c r="Q899" t="s">
        <v>2983</v>
      </c>
      <c r="R899" t="s">
        <v>2475</v>
      </c>
      <c r="T899" t="s">
        <v>2685</v>
      </c>
      <c r="U899" t="s">
        <v>28</v>
      </c>
      <c r="V899" t="s">
        <v>240</v>
      </c>
      <c r="W899" t="s">
        <v>2686</v>
      </c>
      <c r="X899" t="s">
        <v>21</v>
      </c>
      <c r="Y899" s="6" t="s">
        <v>2687</v>
      </c>
    </row>
    <row r="900" spans="1:25" x14ac:dyDescent="0.25">
      <c r="A900" s="6" t="s">
        <v>2679</v>
      </c>
      <c r="B900" s="6" t="s">
        <v>2684</v>
      </c>
      <c r="C900" s="6" t="s">
        <v>185</v>
      </c>
      <c r="D900" s="6" t="s">
        <v>2980</v>
      </c>
      <c r="E900" s="7">
        <v>189.52</v>
      </c>
      <c r="F900" s="8" t="str">
        <f>CONCATENATE(Tabla_Consulta_desde_esco2016sql2[[#This Row],[CONCEPTO_1]],Tabla_Consulta_desde_esco2016sql2[[#This Row],[CONCEPTO_2]],Tabla_Consulta_desde_esco2016sql2[[#This Row],[CONCEPTO_3]])</f>
        <v>ENGRAPADORA TIRA COMPLETA</v>
      </c>
      <c r="G900" s="6" t="s">
        <v>20</v>
      </c>
      <c r="H900" s="6">
        <v>20500000489</v>
      </c>
      <c r="I900" t="s">
        <v>3156</v>
      </c>
      <c r="J900" t="s">
        <v>21</v>
      </c>
      <c r="K900" t="s">
        <v>21</v>
      </c>
      <c r="L900" t="s">
        <v>21</v>
      </c>
      <c r="M900">
        <v>26.14</v>
      </c>
      <c r="N900">
        <v>1</v>
      </c>
      <c r="P900" t="s">
        <v>2982</v>
      </c>
      <c r="Q900" t="s">
        <v>2983</v>
      </c>
      <c r="R900" t="s">
        <v>2475</v>
      </c>
      <c r="T900" t="s">
        <v>2685</v>
      </c>
      <c r="U900" t="s">
        <v>28</v>
      </c>
      <c r="V900" t="s">
        <v>240</v>
      </c>
      <c r="W900" t="s">
        <v>2686</v>
      </c>
      <c r="X900" t="s">
        <v>21</v>
      </c>
      <c r="Y900" s="6" t="s">
        <v>2687</v>
      </c>
    </row>
    <row r="901" spans="1:25" ht="30" x14ac:dyDescent="0.25">
      <c r="A901" s="6" t="s">
        <v>4099</v>
      </c>
      <c r="B901" s="6" t="s">
        <v>4106</v>
      </c>
      <c r="C901" s="6" t="s">
        <v>185</v>
      </c>
      <c r="D901" s="6" t="s">
        <v>4100</v>
      </c>
      <c r="E901" s="7">
        <v>835.2</v>
      </c>
      <c r="F901" s="8" t="str">
        <f>CONCATENATE(Tabla_Consulta_desde_esco2016sql2[[#This Row],[CONCEPTO_1]],Tabla_Consulta_desde_esco2016sql2[[#This Row],[CONCEPTO_2]],Tabla_Consulta_desde_esco2016sql2[[#This Row],[CONCEPTO_3]])</f>
        <v>MESA RECTANGULAR CON MANTEL  Y CUBRE MANTEL 28 ABRIL ( 3) 29 ABRIL  (3)</v>
      </c>
      <c r="G901" s="6" t="s">
        <v>20</v>
      </c>
      <c r="H901" s="6">
        <v>20500000490</v>
      </c>
      <c r="I901" t="s">
        <v>4101</v>
      </c>
      <c r="J901" t="s">
        <v>4102</v>
      </c>
      <c r="K901" t="s">
        <v>21</v>
      </c>
      <c r="L901" t="s">
        <v>21</v>
      </c>
      <c r="M901">
        <v>115.2</v>
      </c>
      <c r="N901">
        <v>1</v>
      </c>
      <c r="P901" t="s">
        <v>4103</v>
      </c>
      <c r="Q901" t="s">
        <v>4104</v>
      </c>
      <c r="R901" t="s">
        <v>4105</v>
      </c>
      <c r="T901" t="s">
        <v>4108</v>
      </c>
      <c r="U901" t="s">
        <v>28</v>
      </c>
      <c r="V901" t="s">
        <v>2880</v>
      </c>
      <c r="W901" t="s">
        <v>4109</v>
      </c>
      <c r="X901" t="s">
        <v>4110</v>
      </c>
      <c r="Y901" s="6" t="s">
        <v>4107</v>
      </c>
    </row>
    <row r="902" spans="1:25" x14ac:dyDescent="0.25">
      <c r="A902" s="6" t="s">
        <v>4099</v>
      </c>
      <c r="B902" s="6" t="s">
        <v>4106</v>
      </c>
      <c r="C902" s="6" t="s">
        <v>185</v>
      </c>
      <c r="D902" s="6" t="s">
        <v>4100</v>
      </c>
      <c r="E902" s="7">
        <v>1392</v>
      </c>
      <c r="F902" s="8" t="str">
        <f>CONCATENATE(Tabla_Consulta_desde_esco2016sql2[[#This Row],[CONCEPTO_1]],Tabla_Consulta_desde_esco2016sql2[[#This Row],[CONCEPTO_2]],Tabla_Consulta_desde_esco2016sql2[[#This Row],[CONCEPTO_3]])</f>
        <v>RENTA DE MICROFONO INALAMBRICO 28 ABRIL (1) 29 ABRIL (1)</v>
      </c>
      <c r="G902" s="6" t="s">
        <v>20</v>
      </c>
      <c r="H902" s="6">
        <v>20500000490</v>
      </c>
      <c r="I902" t="s">
        <v>4111</v>
      </c>
      <c r="J902" t="s">
        <v>4112</v>
      </c>
      <c r="K902" t="s">
        <v>21</v>
      </c>
      <c r="L902" t="s">
        <v>21</v>
      </c>
      <c r="M902">
        <v>192</v>
      </c>
      <c r="N902">
        <v>1</v>
      </c>
      <c r="P902" t="s">
        <v>4103</v>
      </c>
      <c r="Q902" t="s">
        <v>4104</v>
      </c>
      <c r="R902" t="s">
        <v>4105</v>
      </c>
      <c r="T902" t="s">
        <v>4108</v>
      </c>
      <c r="U902" t="s">
        <v>28</v>
      </c>
      <c r="V902" t="s">
        <v>2880</v>
      </c>
      <c r="W902" t="s">
        <v>4109</v>
      </c>
      <c r="X902" t="s">
        <v>4110</v>
      </c>
      <c r="Y902" s="6" t="s">
        <v>4107</v>
      </c>
    </row>
    <row r="903" spans="1:25" x14ac:dyDescent="0.25">
      <c r="A903" s="6" t="s">
        <v>4099</v>
      </c>
      <c r="B903" s="6" t="s">
        <v>4106</v>
      </c>
      <c r="C903" s="6" t="s">
        <v>185</v>
      </c>
      <c r="D903" s="6" t="s">
        <v>4100</v>
      </c>
      <c r="E903" s="7">
        <v>5800</v>
      </c>
      <c r="F903" s="8" t="str">
        <f>CONCATENATE(Tabla_Consulta_desde_esco2016sql2[[#This Row],[CONCEPTO_1]],Tabla_Consulta_desde_esco2016sql2[[#This Row],[CONCEPTO_2]],Tabla_Consulta_desde_esco2016sql2[[#This Row],[CONCEPTO_3]])</f>
        <v>RENTA DE SANITARIO  PORTATIL (1) 28 ABRIL (2) 29ABRIL (2)</v>
      </c>
      <c r="G903" s="6" t="s">
        <v>20</v>
      </c>
      <c r="H903" s="6">
        <v>20500000490</v>
      </c>
      <c r="I903" t="s">
        <v>4113</v>
      </c>
      <c r="J903" t="s">
        <v>4114</v>
      </c>
      <c r="K903" t="s">
        <v>21</v>
      </c>
      <c r="L903" t="s">
        <v>21</v>
      </c>
      <c r="M903">
        <v>800</v>
      </c>
      <c r="N903">
        <v>1</v>
      </c>
      <c r="P903" t="s">
        <v>4103</v>
      </c>
      <c r="Q903" t="s">
        <v>4104</v>
      </c>
      <c r="R903" t="s">
        <v>4105</v>
      </c>
      <c r="T903" t="s">
        <v>4108</v>
      </c>
      <c r="U903" t="s">
        <v>28</v>
      </c>
      <c r="V903" t="s">
        <v>2880</v>
      </c>
      <c r="W903" t="s">
        <v>4109</v>
      </c>
      <c r="X903" t="s">
        <v>4110</v>
      </c>
      <c r="Y903" s="6" t="s">
        <v>4107</v>
      </c>
    </row>
    <row r="904" spans="1:25" x14ac:dyDescent="0.25">
      <c r="A904" s="6" t="s">
        <v>4099</v>
      </c>
      <c r="B904" s="6" t="s">
        <v>4106</v>
      </c>
      <c r="C904" s="6" t="s">
        <v>185</v>
      </c>
      <c r="D904" s="6" t="s">
        <v>4100</v>
      </c>
      <c r="E904" s="7">
        <v>7424</v>
      </c>
      <c r="F904" s="8" t="str">
        <f>CONCATENATE(Tabla_Consulta_desde_esco2016sql2[[#This Row],[CONCEPTO_1]],Tabla_Consulta_desde_esco2016sql2[[#This Row],[CONCEPTO_2]],Tabla_Consulta_desde_esco2016sql2[[#This Row],[CONCEPTO_3]])</f>
        <v>RENTA DE SONIDO CHICO 28 ABRIL (1) 29 ABRIL (1)</v>
      </c>
      <c r="G904" s="6" t="s">
        <v>20</v>
      </c>
      <c r="H904" s="6">
        <v>20500000490</v>
      </c>
      <c r="I904" t="s">
        <v>4115</v>
      </c>
      <c r="J904" t="s">
        <v>21</v>
      </c>
      <c r="K904" t="s">
        <v>21</v>
      </c>
      <c r="L904" t="s">
        <v>21</v>
      </c>
      <c r="M904">
        <v>1024</v>
      </c>
      <c r="N904">
        <v>1</v>
      </c>
      <c r="P904" t="s">
        <v>4103</v>
      </c>
      <c r="Q904" t="s">
        <v>4104</v>
      </c>
      <c r="R904" t="s">
        <v>4105</v>
      </c>
      <c r="T904" t="s">
        <v>4108</v>
      </c>
      <c r="U904" t="s">
        <v>28</v>
      </c>
      <c r="V904" t="s">
        <v>2880</v>
      </c>
      <c r="W904" t="s">
        <v>4109</v>
      </c>
      <c r="X904" t="s">
        <v>4110</v>
      </c>
      <c r="Y904" s="6" t="s">
        <v>4107</v>
      </c>
    </row>
    <row r="905" spans="1:25" x14ac:dyDescent="0.25">
      <c r="A905" s="6" t="s">
        <v>4099</v>
      </c>
      <c r="B905" s="6" t="s">
        <v>4106</v>
      </c>
      <c r="C905" s="6" t="s">
        <v>185</v>
      </c>
      <c r="D905" s="6" t="s">
        <v>4100</v>
      </c>
      <c r="E905" s="7">
        <v>928</v>
      </c>
      <c r="F905" s="8" t="str">
        <f>CONCATENATE(Tabla_Consulta_desde_esco2016sql2[[#This Row],[CONCEPTO_1]],Tabla_Consulta_desde_esco2016sql2[[#This Row],[CONCEPTO_2]],Tabla_Consulta_desde_esco2016sql2[[#This Row],[CONCEPTO_3]])</f>
        <v>SILLAS ACOJINADA Y LAMINADAS 28 ABRIL (50) 29 ABRIL (50)</v>
      </c>
      <c r="G905" s="6" t="s">
        <v>20</v>
      </c>
      <c r="H905" s="6">
        <v>20500000490</v>
      </c>
      <c r="I905" t="s">
        <v>4116</v>
      </c>
      <c r="J905" t="s">
        <v>4117</v>
      </c>
      <c r="K905" t="s">
        <v>21</v>
      </c>
      <c r="L905" t="s">
        <v>21</v>
      </c>
      <c r="M905">
        <v>128</v>
      </c>
      <c r="N905">
        <v>1</v>
      </c>
      <c r="P905" t="s">
        <v>4103</v>
      </c>
      <c r="Q905" t="s">
        <v>4104</v>
      </c>
      <c r="R905" t="s">
        <v>4105</v>
      </c>
      <c r="T905" t="s">
        <v>4108</v>
      </c>
      <c r="U905" t="s">
        <v>28</v>
      </c>
      <c r="V905" t="s">
        <v>2880</v>
      </c>
      <c r="W905" t="s">
        <v>4109</v>
      </c>
      <c r="X905" t="s">
        <v>4110</v>
      </c>
      <c r="Y905" s="6" t="s">
        <v>4107</v>
      </c>
    </row>
    <row r="906" spans="1:25" x14ac:dyDescent="0.25">
      <c r="A906" s="6" t="s">
        <v>4099</v>
      </c>
      <c r="B906" s="6" t="s">
        <v>4106</v>
      </c>
      <c r="C906" s="6" t="s">
        <v>185</v>
      </c>
      <c r="D906" s="6" t="s">
        <v>4118</v>
      </c>
      <c r="E906" s="7">
        <v>3712</v>
      </c>
      <c r="F906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906" s="6" t="s">
        <v>20</v>
      </c>
      <c r="H906" s="6">
        <v>20500000490</v>
      </c>
      <c r="I906" t="s">
        <v>3714</v>
      </c>
      <c r="J906" t="s">
        <v>21</v>
      </c>
      <c r="K906" t="s">
        <v>21</v>
      </c>
      <c r="L906" t="s">
        <v>21</v>
      </c>
      <c r="M906">
        <v>512</v>
      </c>
      <c r="N906">
        <v>1</v>
      </c>
      <c r="P906" t="s">
        <v>4119</v>
      </c>
      <c r="Q906" t="s">
        <v>4120</v>
      </c>
      <c r="R906" t="s">
        <v>4121</v>
      </c>
      <c r="T906" t="s">
        <v>4108</v>
      </c>
      <c r="U906" t="s">
        <v>28</v>
      </c>
      <c r="V906" t="s">
        <v>2880</v>
      </c>
      <c r="W906" t="s">
        <v>4109</v>
      </c>
      <c r="X906" t="s">
        <v>4110</v>
      </c>
      <c r="Y906" s="6" t="s">
        <v>4107</v>
      </c>
    </row>
    <row r="907" spans="1:25" x14ac:dyDescent="0.25">
      <c r="A907" s="6" t="s">
        <v>4099</v>
      </c>
      <c r="B907" s="6" t="s">
        <v>4106</v>
      </c>
      <c r="C907" s="6" t="s">
        <v>185</v>
      </c>
      <c r="D907" s="6" t="s">
        <v>4122</v>
      </c>
      <c r="E907" s="7">
        <v>556.79999999999995</v>
      </c>
      <c r="F907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907" s="6" t="s">
        <v>20</v>
      </c>
      <c r="H907" s="6">
        <v>20500000490</v>
      </c>
      <c r="I907" t="s">
        <v>4001</v>
      </c>
      <c r="J907" t="s">
        <v>21</v>
      </c>
      <c r="K907" t="s">
        <v>21</v>
      </c>
      <c r="L907" t="s">
        <v>21</v>
      </c>
      <c r="M907">
        <v>76.8</v>
      </c>
      <c r="N907">
        <v>1</v>
      </c>
      <c r="P907" t="s">
        <v>4123</v>
      </c>
      <c r="Q907" t="s">
        <v>4124</v>
      </c>
      <c r="R907" t="s">
        <v>2169</v>
      </c>
      <c r="T907" t="s">
        <v>4108</v>
      </c>
      <c r="U907" t="s">
        <v>28</v>
      </c>
      <c r="V907" t="s">
        <v>2880</v>
      </c>
      <c r="W907" t="s">
        <v>4109</v>
      </c>
      <c r="X907" t="s">
        <v>4110</v>
      </c>
      <c r="Y907" s="6" t="s">
        <v>4107</v>
      </c>
    </row>
    <row r="908" spans="1:25" x14ac:dyDescent="0.25">
      <c r="A908" s="6" t="s">
        <v>4099</v>
      </c>
      <c r="B908" s="6" t="s">
        <v>4106</v>
      </c>
      <c r="C908" s="6" t="s">
        <v>185</v>
      </c>
      <c r="D908" s="6" t="s">
        <v>4122</v>
      </c>
      <c r="E908" s="7">
        <v>6815</v>
      </c>
      <c r="F908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908" s="6" t="s">
        <v>20</v>
      </c>
      <c r="H908" s="6">
        <v>20500000490</v>
      </c>
      <c r="I908" t="s">
        <v>4061</v>
      </c>
      <c r="J908" t="s">
        <v>21</v>
      </c>
      <c r="K908" t="s">
        <v>21</v>
      </c>
      <c r="L908" t="s">
        <v>21</v>
      </c>
      <c r="M908">
        <v>940</v>
      </c>
      <c r="N908">
        <v>1</v>
      </c>
      <c r="P908" t="s">
        <v>4123</v>
      </c>
      <c r="Q908" t="s">
        <v>4124</v>
      </c>
      <c r="R908" t="s">
        <v>2169</v>
      </c>
      <c r="T908" t="s">
        <v>4108</v>
      </c>
      <c r="U908" t="s">
        <v>28</v>
      </c>
      <c r="V908" t="s">
        <v>2880</v>
      </c>
      <c r="W908" t="s">
        <v>4109</v>
      </c>
      <c r="X908" t="s">
        <v>4110</v>
      </c>
      <c r="Y908" s="6" t="s">
        <v>4107</v>
      </c>
    </row>
    <row r="909" spans="1:25" x14ac:dyDescent="0.25">
      <c r="A909" s="6" t="s">
        <v>4099</v>
      </c>
      <c r="B909" s="6" t="s">
        <v>4106</v>
      </c>
      <c r="C909" s="6" t="s">
        <v>185</v>
      </c>
      <c r="D909" s="6" t="s">
        <v>4122</v>
      </c>
      <c r="E909" s="7">
        <v>3480</v>
      </c>
      <c r="F909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909" s="6" t="s">
        <v>20</v>
      </c>
      <c r="H909" s="6">
        <v>20500000490</v>
      </c>
      <c r="I909" t="s">
        <v>3734</v>
      </c>
      <c r="J909" t="s">
        <v>21</v>
      </c>
      <c r="K909" t="s">
        <v>21</v>
      </c>
      <c r="L909" t="s">
        <v>21</v>
      </c>
      <c r="M909">
        <v>480</v>
      </c>
      <c r="N909">
        <v>1</v>
      </c>
      <c r="P909" t="s">
        <v>4123</v>
      </c>
      <c r="Q909" t="s">
        <v>4124</v>
      </c>
      <c r="R909" t="s">
        <v>2169</v>
      </c>
      <c r="T909" t="s">
        <v>4108</v>
      </c>
      <c r="U909" t="s">
        <v>28</v>
      </c>
      <c r="V909" t="s">
        <v>2880</v>
      </c>
      <c r="W909" t="s">
        <v>4109</v>
      </c>
      <c r="X909" t="s">
        <v>4110</v>
      </c>
      <c r="Y909" s="6" t="s">
        <v>4107</v>
      </c>
    </row>
    <row r="910" spans="1:25" x14ac:dyDescent="0.25">
      <c r="A910" s="6" t="s">
        <v>4099</v>
      </c>
      <c r="B910" s="6" t="s">
        <v>4106</v>
      </c>
      <c r="C910" s="6" t="s">
        <v>185</v>
      </c>
      <c r="D910" s="6" t="s">
        <v>4122</v>
      </c>
      <c r="E910" s="7">
        <v>111.36</v>
      </c>
      <c r="F910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910" s="6" t="s">
        <v>20</v>
      </c>
      <c r="H910" s="6">
        <v>20500000490</v>
      </c>
      <c r="I910" t="s">
        <v>3715</v>
      </c>
      <c r="J910" t="s">
        <v>21</v>
      </c>
      <c r="K910" t="s">
        <v>21</v>
      </c>
      <c r="L910" t="s">
        <v>21</v>
      </c>
      <c r="M910">
        <v>15.36</v>
      </c>
      <c r="N910">
        <v>1</v>
      </c>
      <c r="P910" t="s">
        <v>4123</v>
      </c>
      <c r="Q910" t="s">
        <v>4124</v>
      </c>
      <c r="R910" t="s">
        <v>2169</v>
      </c>
      <c r="T910" t="s">
        <v>4108</v>
      </c>
      <c r="U910" t="s">
        <v>28</v>
      </c>
      <c r="V910" t="s">
        <v>2880</v>
      </c>
      <c r="W910" t="s">
        <v>4109</v>
      </c>
      <c r="X910" t="s">
        <v>4110</v>
      </c>
      <c r="Y910" s="6" t="s">
        <v>4107</v>
      </c>
    </row>
    <row r="911" spans="1:25" x14ac:dyDescent="0.25">
      <c r="A911" s="6" t="s">
        <v>4099</v>
      </c>
      <c r="B911" s="6" t="s">
        <v>4106</v>
      </c>
      <c r="C911" s="6" t="s">
        <v>185</v>
      </c>
      <c r="D911" s="6" t="s">
        <v>4125</v>
      </c>
      <c r="E911" s="7">
        <v>278.39999999999998</v>
      </c>
      <c r="F911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911" s="6" t="s">
        <v>20</v>
      </c>
      <c r="H911" s="6">
        <v>20500000490</v>
      </c>
      <c r="I911" t="s">
        <v>4001</v>
      </c>
      <c r="J911" t="s">
        <v>21</v>
      </c>
      <c r="K911" t="s">
        <v>21</v>
      </c>
      <c r="L911" t="s">
        <v>21</v>
      </c>
      <c r="M911">
        <v>38.4</v>
      </c>
      <c r="N911">
        <v>1</v>
      </c>
      <c r="P911" t="s">
        <v>4126</v>
      </c>
      <c r="Q911" t="s">
        <v>4127</v>
      </c>
      <c r="R911" t="s">
        <v>2133</v>
      </c>
      <c r="T911" t="s">
        <v>4108</v>
      </c>
      <c r="U911" t="s">
        <v>28</v>
      </c>
      <c r="V911" t="s">
        <v>2880</v>
      </c>
      <c r="W911" t="s">
        <v>4109</v>
      </c>
      <c r="X911" t="s">
        <v>4110</v>
      </c>
      <c r="Y911" s="6" t="s">
        <v>4107</v>
      </c>
    </row>
    <row r="912" spans="1:25" x14ac:dyDescent="0.25">
      <c r="A912" s="6" t="s">
        <v>4099</v>
      </c>
      <c r="B912" s="6" t="s">
        <v>4106</v>
      </c>
      <c r="C912" s="6" t="s">
        <v>185</v>
      </c>
      <c r="D912" s="6" t="s">
        <v>4125</v>
      </c>
      <c r="E912" s="7">
        <v>92.8</v>
      </c>
      <c r="F912" s="8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912" s="6" t="s">
        <v>20</v>
      </c>
      <c r="H912" s="6">
        <v>20500000490</v>
      </c>
      <c r="I912" t="s">
        <v>4074</v>
      </c>
      <c r="J912" t="s">
        <v>21</v>
      </c>
      <c r="K912" t="s">
        <v>21</v>
      </c>
      <c r="L912" t="s">
        <v>21</v>
      </c>
      <c r="M912">
        <v>12.8</v>
      </c>
      <c r="N912">
        <v>1</v>
      </c>
      <c r="P912" t="s">
        <v>4126</v>
      </c>
      <c r="Q912" t="s">
        <v>4127</v>
      </c>
      <c r="R912" t="s">
        <v>2133</v>
      </c>
      <c r="T912" t="s">
        <v>4108</v>
      </c>
      <c r="U912" t="s">
        <v>28</v>
      </c>
      <c r="V912" t="s">
        <v>2880</v>
      </c>
      <c r="W912" t="s">
        <v>4109</v>
      </c>
      <c r="X912" t="s">
        <v>4110</v>
      </c>
      <c r="Y912" s="6" t="s">
        <v>4107</v>
      </c>
    </row>
    <row r="913" spans="1:25" ht="30" x14ac:dyDescent="0.25">
      <c r="A913" s="6" t="s">
        <v>4099</v>
      </c>
      <c r="B913" s="6" t="s">
        <v>4106</v>
      </c>
      <c r="C913" s="6" t="s">
        <v>185</v>
      </c>
      <c r="D913" s="6" t="s">
        <v>4125</v>
      </c>
      <c r="E913" s="7">
        <v>34800</v>
      </c>
      <c r="F913" s="8" t="str">
        <f>CONCATENATE(Tabla_Consulta_desde_esco2016sql2[[#This Row],[CONCEPTO_1]],Tabla_Consulta_desde_esco2016sql2[[#This Row],[CONCEPTO_2]],Tabla_Consulta_desde_esco2016sql2[[#This Row],[CONCEPTO_3]])</f>
        <v>RENTA DE SONIDO GRANDE LINEAL PARA GRUPO MUSICALILUMINACION</v>
      </c>
      <c r="G913" s="6" t="s">
        <v>20</v>
      </c>
      <c r="H913" s="6">
        <v>20500000490</v>
      </c>
      <c r="I913" t="s">
        <v>4128</v>
      </c>
      <c r="J913" t="s">
        <v>4129</v>
      </c>
      <c r="K913" t="s">
        <v>21</v>
      </c>
      <c r="L913" t="s">
        <v>21</v>
      </c>
      <c r="M913">
        <v>4800</v>
      </c>
      <c r="N913">
        <v>1</v>
      </c>
      <c r="P913" t="s">
        <v>4126</v>
      </c>
      <c r="Q913" t="s">
        <v>4127</v>
      </c>
      <c r="R913" t="s">
        <v>2133</v>
      </c>
      <c r="T913" t="s">
        <v>4108</v>
      </c>
      <c r="U913" t="s">
        <v>28</v>
      </c>
      <c r="V913" t="s">
        <v>2880</v>
      </c>
      <c r="W913" t="s">
        <v>4109</v>
      </c>
      <c r="X913" t="s">
        <v>4110</v>
      </c>
      <c r="Y913" s="6" t="s">
        <v>4107</v>
      </c>
    </row>
    <row r="914" spans="1:25" x14ac:dyDescent="0.25">
      <c r="A914" s="6" t="s">
        <v>4099</v>
      </c>
      <c r="B914" s="6" t="s">
        <v>4106</v>
      </c>
      <c r="C914" s="6" t="s">
        <v>185</v>
      </c>
      <c r="D914" s="6" t="s">
        <v>4125</v>
      </c>
      <c r="E914" s="7">
        <v>1740</v>
      </c>
      <c r="F914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914" s="6" t="s">
        <v>20</v>
      </c>
      <c r="H914" s="6">
        <v>20500000490</v>
      </c>
      <c r="I914" t="s">
        <v>3734</v>
      </c>
      <c r="J914" t="s">
        <v>21</v>
      </c>
      <c r="K914" t="s">
        <v>21</v>
      </c>
      <c r="L914" t="s">
        <v>21</v>
      </c>
      <c r="M914">
        <v>240</v>
      </c>
      <c r="N914">
        <v>1</v>
      </c>
      <c r="P914" t="s">
        <v>4126</v>
      </c>
      <c r="Q914" t="s">
        <v>4127</v>
      </c>
      <c r="R914" t="s">
        <v>2133</v>
      </c>
      <c r="T914" t="s">
        <v>4108</v>
      </c>
      <c r="U914" t="s">
        <v>28</v>
      </c>
      <c r="V914" t="s">
        <v>2880</v>
      </c>
      <c r="W914" t="s">
        <v>4109</v>
      </c>
      <c r="X914" t="s">
        <v>4110</v>
      </c>
      <c r="Y914" s="6" t="s">
        <v>4107</v>
      </c>
    </row>
    <row r="915" spans="1:25" x14ac:dyDescent="0.25">
      <c r="A915" s="6" t="s">
        <v>4099</v>
      </c>
      <c r="B915" s="6" t="s">
        <v>4106</v>
      </c>
      <c r="C915" s="6" t="s">
        <v>185</v>
      </c>
      <c r="D915" s="6" t="s">
        <v>4125</v>
      </c>
      <c r="E915" s="7">
        <v>4176</v>
      </c>
      <c r="F915" s="8" t="str">
        <f>CONCATENATE(Tabla_Consulta_desde_esco2016sql2[[#This Row],[CONCEPTO_1]],Tabla_Consulta_desde_esco2016sql2[[#This Row],[CONCEPTO_2]],Tabla_Consulta_desde_esco2016sql2[[#This Row],[CONCEPTO_3]])</f>
        <v>TARIMA 1.22*2.44 PARA ESCENARIO DE GRUPO MUSICAL</v>
      </c>
      <c r="G915" s="6" t="s">
        <v>20</v>
      </c>
      <c r="H915" s="6">
        <v>20500000490</v>
      </c>
      <c r="I915" t="s">
        <v>4130</v>
      </c>
      <c r="J915" t="s">
        <v>21</v>
      </c>
      <c r="K915" t="s">
        <v>21</v>
      </c>
      <c r="L915" t="s">
        <v>21</v>
      </c>
      <c r="M915">
        <v>576</v>
      </c>
      <c r="N915">
        <v>1</v>
      </c>
      <c r="P915" t="s">
        <v>4126</v>
      </c>
      <c r="Q915" t="s">
        <v>4127</v>
      </c>
      <c r="R915" t="s">
        <v>2133</v>
      </c>
      <c r="T915" t="s">
        <v>4108</v>
      </c>
      <c r="U915" t="s">
        <v>28</v>
      </c>
      <c r="V915" t="s">
        <v>2880</v>
      </c>
      <c r="W915" t="s">
        <v>4109</v>
      </c>
      <c r="X915" t="s">
        <v>4110</v>
      </c>
      <c r="Y915" s="6" t="s">
        <v>4107</v>
      </c>
    </row>
    <row r="916" spans="1:25" x14ac:dyDescent="0.25">
      <c r="A916" s="6" t="s">
        <v>4099</v>
      </c>
      <c r="B916" s="6" t="s">
        <v>4106</v>
      </c>
      <c r="C916" s="6" t="s">
        <v>185</v>
      </c>
      <c r="D916" s="6" t="s">
        <v>4131</v>
      </c>
      <c r="E916" s="7">
        <v>464</v>
      </c>
      <c r="F916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916" s="6" t="s">
        <v>20</v>
      </c>
      <c r="H916" s="6">
        <v>20500000490</v>
      </c>
      <c r="I916" t="s">
        <v>3715</v>
      </c>
      <c r="J916" t="s">
        <v>21</v>
      </c>
      <c r="K916" t="s">
        <v>21</v>
      </c>
      <c r="L916" t="s">
        <v>21</v>
      </c>
      <c r="M916">
        <v>64</v>
      </c>
      <c r="N916">
        <v>1</v>
      </c>
      <c r="P916" t="s">
        <v>4132</v>
      </c>
      <c r="Q916" t="s">
        <v>4133</v>
      </c>
      <c r="R916" t="s">
        <v>4134</v>
      </c>
      <c r="T916" t="s">
        <v>4108</v>
      </c>
      <c r="U916" t="s">
        <v>28</v>
      </c>
      <c r="V916" t="s">
        <v>2880</v>
      </c>
      <c r="W916" t="s">
        <v>4109</v>
      </c>
      <c r="X916" t="s">
        <v>4110</v>
      </c>
      <c r="Y916" s="6" t="s">
        <v>4107</v>
      </c>
    </row>
    <row r="917" spans="1:25" x14ac:dyDescent="0.25">
      <c r="A917" s="6" t="s">
        <v>1403</v>
      </c>
      <c r="B917" s="6" t="s">
        <v>1409</v>
      </c>
      <c r="C917" s="6" t="s">
        <v>185</v>
      </c>
      <c r="D917" s="6" t="s">
        <v>1404</v>
      </c>
      <c r="E917" s="7">
        <v>138736</v>
      </c>
      <c r="F917" s="8" t="str">
        <f>CONCATENATE(Tabla_Consulta_desde_esco2016sql2[[#This Row],[CONCEPTO_1]],Tabla_Consulta_desde_esco2016sql2[[#This Row],[CONCEPTO_2]],Tabla_Consulta_desde_esco2016sql2[[#This Row],[CONCEPTO_3]])</f>
        <v>CASCO BALISTICO NIVEL 3A</v>
      </c>
      <c r="G917" s="6" t="s">
        <v>20</v>
      </c>
      <c r="H917" s="6">
        <v>20500000491</v>
      </c>
      <c r="I917" t="s">
        <v>1405</v>
      </c>
      <c r="J917" t="s">
        <v>21</v>
      </c>
      <c r="K917" t="s">
        <v>21</v>
      </c>
      <c r="L917" t="s">
        <v>21</v>
      </c>
      <c r="M917">
        <v>19136</v>
      </c>
      <c r="N917">
        <v>1</v>
      </c>
      <c r="P917" t="s">
        <v>1406</v>
      </c>
      <c r="Q917" t="s">
        <v>1407</v>
      </c>
      <c r="R917" t="s">
        <v>1408</v>
      </c>
      <c r="T917" t="s">
        <v>1411</v>
      </c>
      <c r="U917" t="s">
        <v>28</v>
      </c>
      <c r="V917" t="s">
        <v>29</v>
      </c>
      <c r="W917" t="s">
        <v>21</v>
      </c>
      <c r="X917" t="s">
        <v>21</v>
      </c>
      <c r="Y917" s="6" t="s">
        <v>1410</v>
      </c>
    </row>
    <row r="918" spans="1:25" ht="45" x14ac:dyDescent="0.25">
      <c r="A918" s="6" t="s">
        <v>450</v>
      </c>
      <c r="B918" s="6" t="s">
        <v>459</v>
      </c>
      <c r="C918" s="6" t="s">
        <v>81</v>
      </c>
      <c r="D918" s="6" t="s">
        <v>472</v>
      </c>
      <c r="E918" s="7">
        <v>30002.94</v>
      </c>
      <c r="F918" s="8" t="str">
        <f>CONCATENATE(Tabla_Consulta_desde_esco2016sql2[[#This Row],[CONCEPTO_1]],Tabla_Consulta_desde_esco2016sql2[[#This Row],[CONCEPTO_2]],Tabla_Consulta_desde_esco2016sql2[[#This Row],[CONCEPTO_3]])</f>
        <v>PL  CONCRETO ASFALTICO EN CALIENTE  ELABORADO CON ASFALTO EKB SUPER PABE PG6422 MATERIAL TRITURA DO DE PIEDRA CALISA TAMAÑO MAXINO DE AGREGADODE</v>
      </c>
      <c r="G918" s="6" t="s">
        <v>70</v>
      </c>
      <c r="H918" s="6">
        <v>19400007312</v>
      </c>
      <c r="I918" t="s">
        <v>452</v>
      </c>
      <c r="J918" t="s">
        <v>453</v>
      </c>
      <c r="K918" t="s">
        <v>454</v>
      </c>
      <c r="L918" t="s">
        <v>455</v>
      </c>
      <c r="M918">
        <v>4138.34</v>
      </c>
      <c r="N918">
        <v>1</v>
      </c>
      <c r="P918" t="s">
        <v>473</v>
      </c>
      <c r="Q918" t="s">
        <v>474</v>
      </c>
      <c r="R918" t="s">
        <v>475</v>
      </c>
      <c r="T918" t="s">
        <v>460</v>
      </c>
      <c r="U918" t="s">
        <v>461</v>
      </c>
      <c r="V918" t="s">
        <v>270</v>
      </c>
      <c r="W918" t="s">
        <v>462</v>
      </c>
      <c r="X918" t="s">
        <v>21</v>
      </c>
      <c r="Y918" s="6" t="s">
        <v>463</v>
      </c>
    </row>
    <row r="919" spans="1:25" x14ac:dyDescent="0.25">
      <c r="A919" s="6" t="s">
        <v>489</v>
      </c>
      <c r="B919" s="6" t="s">
        <v>496</v>
      </c>
      <c r="C919" s="6" t="s">
        <v>81</v>
      </c>
      <c r="D919" s="6" t="s">
        <v>490</v>
      </c>
      <c r="E919" s="7">
        <v>32000</v>
      </c>
      <c r="F919" s="14" t="str">
        <f>CONCATENATE(Tabla_Consulta_desde_esco2016sql2[[#This Row],[CONCEPTO_1]],Tabla_Consulta_desde_esco2016sql2[[#This Row],[CONCEPTO_2]],Tabla_Consulta_desde_esco2016sql2[[#This Row],[CONCEPTO_3]])</f>
        <v>COMPRA DE  500 PLAYERAS TIPO POLO EN COLOR VERDE</v>
      </c>
      <c r="G919" s="6" t="s">
        <v>20</v>
      </c>
      <c r="H919" s="6">
        <v>20500000500</v>
      </c>
      <c r="I919" t="s">
        <v>491</v>
      </c>
      <c r="J919" t="s">
        <v>21</v>
      </c>
      <c r="K919" t="s">
        <v>21</v>
      </c>
      <c r="L919" t="s">
        <v>21</v>
      </c>
      <c r="M919">
        <v>4413.79</v>
      </c>
      <c r="N919">
        <v>1</v>
      </c>
      <c r="P919" t="s">
        <v>492</v>
      </c>
      <c r="Q919" t="s">
        <v>493</v>
      </c>
      <c r="R919" t="s">
        <v>494</v>
      </c>
      <c r="S919" t="s">
        <v>495</v>
      </c>
      <c r="T919" t="s">
        <v>498</v>
      </c>
      <c r="U919" t="s">
        <v>28</v>
      </c>
      <c r="V919" t="s">
        <v>29</v>
      </c>
      <c r="W919" t="s">
        <v>21</v>
      </c>
      <c r="X919" t="s">
        <v>21</v>
      </c>
      <c r="Y919" s="6" t="s">
        <v>497</v>
      </c>
    </row>
    <row r="920" spans="1:25" ht="45" x14ac:dyDescent="0.25">
      <c r="A920" s="6" t="s">
        <v>1124</v>
      </c>
      <c r="B920" s="6" t="s">
        <v>1133</v>
      </c>
      <c r="C920" s="6" t="s">
        <v>81</v>
      </c>
      <c r="D920" s="6" t="s">
        <v>1412</v>
      </c>
      <c r="E920" s="7">
        <v>20493.45</v>
      </c>
      <c r="F920" s="8" t="str">
        <f>CONCATENATE(Tabla_Consulta_desde_esco2016sql2[[#This Row],[CONCEPTO_1]],Tabla_Consulta_desde_esco2016sql2[[#This Row],[CONCEPTO_2]],Tabla_Consulta_desde_esco2016sql2[[#This Row],[CONCEPTO_3]])</f>
        <v>IMPRESION DE LONA METRO CUADRADO LONAS EN: 1 WALLMART CARA A, 1 RAUL SALINAS Y CA BALLERO A, 1 RAUL SALINAS Y CABALLERO B, 1 LAS T ORRES Y PINOS</v>
      </c>
      <c r="G920" s="6" t="s">
        <v>20</v>
      </c>
      <c r="H920" s="6">
        <v>20500000501</v>
      </c>
      <c r="I920" t="s">
        <v>1413</v>
      </c>
      <c r="J920" t="s">
        <v>1414</v>
      </c>
      <c r="K920" t="s">
        <v>1415</v>
      </c>
      <c r="L920" t="s">
        <v>1416</v>
      </c>
      <c r="M920">
        <v>5569.69</v>
      </c>
      <c r="N920">
        <v>1</v>
      </c>
      <c r="P920" t="s">
        <v>1417</v>
      </c>
      <c r="Q920" t="s">
        <v>1418</v>
      </c>
      <c r="R920" t="s">
        <v>1419</v>
      </c>
      <c r="T920" t="s">
        <v>1135</v>
      </c>
      <c r="U920" t="s">
        <v>21</v>
      </c>
      <c r="V920" t="s">
        <v>1136</v>
      </c>
      <c r="W920" t="s">
        <v>1137</v>
      </c>
      <c r="X920" t="s">
        <v>21</v>
      </c>
      <c r="Y920" s="6" t="s">
        <v>1134</v>
      </c>
    </row>
    <row r="921" spans="1:25" ht="30" x14ac:dyDescent="0.25">
      <c r="A921" s="6" t="s">
        <v>1124</v>
      </c>
      <c r="B921" s="6" t="s">
        <v>1133</v>
      </c>
      <c r="C921" s="6" t="s">
        <v>81</v>
      </c>
      <c r="D921" s="6" t="s">
        <v>1412</v>
      </c>
      <c r="E921" s="7">
        <v>78880</v>
      </c>
      <c r="F921" s="8" t="str">
        <f>CONCATENATE(Tabla_Consulta_desde_esco2016sql2[[#This Row],[CONCEPTO_1]],Tabla_Consulta_desde_esco2016sql2[[#This Row],[CONCEPTO_2]],Tabla_Consulta_desde_esco2016sql2[[#This Row],[CONCEPTO_3]])</f>
        <v>VOLANTES INSTRUCTIVO TAM, MEDIA CARTA IMPRESOS EN BOND  TODO A COLOR</v>
      </c>
      <c r="G921" s="6" t="s">
        <v>20</v>
      </c>
      <c r="H921" s="6">
        <v>20500000501</v>
      </c>
      <c r="I921" t="s">
        <v>1420</v>
      </c>
      <c r="J921" t="s">
        <v>1421</v>
      </c>
      <c r="K921" t="s">
        <v>21</v>
      </c>
      <c r="L921" t="s">
        <v>21</v>
      </c>
      <c r="M921">
        <v>10880</v>
      </c>
      <c r="N921">
        <v>1</v>
      </c>
      <c r="P921" t="s">
        <v>1417</v>
      </c>
      <c r="Q921" t="s">
        <v>1418</v>
      </c>
      <c r="R921" t="s">
        <v>1419</v>
      </c>
      <c r="T921" t="s">
        <v>1135</v>
      </c>
      <c r="U921" t="s">
        <v>21</v>
      </c>
      <c r="V921" t="s">
        <v>1136</v>
      </c>
      <c r="W921" t="s">
        <v>1137</v>
      </c>
      <c r="X921" t="s">
        <v>21</v>
      </c>
      <c r="Y921" s="6" t="s">
        <v>1134</v>
      </c>
    </row>
    <row r="922" spans="1:25" ht="45" x14ac:dyDescent="0.25">
      <c r="A922" s="6" t="s">
        <v>1124</v>
      </c>
      <c r="B922" s="6" t="s">
        <v>1133</v>
      </c>
      <c r="C922" s="6" t="s">
        <v>81</v>
      </c>
      <c r="D922" s="6" t="s">
        <v>1125</v>
      </c>
      <c r="E922" s="7">
        <v>77783.990000000005</v>
      </c>
      <c r="F922" s="8" t="str">
        <f>CONCATENATE(Tabla_Consulta_desde_esco2016sql2[[#This Row],[CONCEPTO_1]],Tabla_Consulta_desde_esco2016sql2[[#This Row],[CONCEPTO_2]],Tabla_Consulta_desde_esco2016sql2[[#This Row],[CONCEPTO_3]])</f>
        <v>COMPRA DE 20,000 BOLSA ECOLOGICA TAMAÑO 38*33CMCON ASA IMPRESA A 1 TINTA POR AMBOS LADOS,  PARAREPARTIR EN DIFERENTES EVENTOS DE PROXPOL</v>
      </c>
      <c r="G922" s="6" t="s">
        <v>20</v>
      </c>
      <c r="H922" s="6">
        <v>20500000501</v>
      </c>
      <c r="I922" t="s">
        <v>1126</v>
      </c>
      <c r="J922" t="s">
        <v>1127</v>
      </c>
      <c r="K922" t="s">
        <v>1128</v>
      </c>
      <c r="L922" t="s">
        <v>21</v>
      </c>
      <c r="M922">
        <v>10728.83</v>
      </c>
      <c r="N922">
        <v>1</v>
      </c>
      <c r="P922" t="s">
        <v>1129</v>
      </c>
      <c r="Q922" t="s">
        <v>1130</v>
      </c>
      <c r="R922" t="s">
        <v>1131</v>
      </c>
      <c r="S922" t="s">
        <v>1132</v>
      </c>
      <c r="T922" t="s">
        <v>1135</v>
      </c>
      <c r="U922" t="s">
        <v>21</v>
      </c>
      <c r="V922" t="s">
        <v>1136</v>
      </c>
      <c r="W922" t="s">
        <v>1137</v>
      </c>
      <c r="X922" t="s">
        <v>21</v>
      </c>
      <c r="Y922" s="6" t="s">
        <v>1134</v>
      </c>
    </row>
    <row r="923" spans="1:25" ht="30" x14ac:dyDescent="0.25">
      <c r="A923" s="6" t="s">
        <v>1124</v>
      </c>
      <c r="B923" s="6" t="s">
        <v>1133</v>
      </c>
      <c r="C923" s="6" t="s">
        <v>81</v>
      </c>
      <c r="D923" s="6" t="s">
        <v>1412</v>
      </c>
      <c r="E923" s="7">
        <v>111012</v>
      </c>
      <c r="F923" s="8" t="str">
        <f>CONCATENATE(Tabla_Consulta_desde_esco2016sql2[[#This Row],[CONCEPTO_1]],Tabla_Consulta_desde_esco2016sql2[[#This Row],[CONCEPTO_2]],Tabla_Consulta_desde_esco2016sql2[[#This Row],[CONCEPTO_3]])</f>
        <v>BOLETOS SORTEO PREDIAL SERIE A PAPEL BOND DE 90GRS, CON DOBLE FOLIO MARCA DE SEMICORTE Y PEGADOEN BLOCKS</v>
      </c>
      <c r="G923" s="6" t="s">
        <v>20</v>
      </c>
      <c r="H923" s="6">
        <v>20500000501</v>
      </c>
      <c r="I923" t="s">
        <v>1436</v>
      </c>
      <c r="J923" t="s">
        <v>1437</v>
      </c>
      <c r="K923" t="s">
        <v>1438</v>
      </c>
      <c r="L923" t="s">
        <v>21</v>
      </c>
      <c r="M923">
        <v>15312</v>
      </c>
      <c r="N923">
        <v>1</v>
      </c>
      <c r="P923" t="s">
        <v>1417</v>
      </c>
      <c r="Q923" t="s">
        <v>1418</v>
      </c>
      <c r="R923" t="s">
        <v>1419</v>
      </c>
      <c r="T923" t="s">
        <v>1135</v>
      </c>
      <c r="U923" t="s">
        <v>21</v>
      </c>
      <c r="V923" t="s">
        <v>1136</v>
      </c>
      <c r="W923" t="s">
        <v>1137</v>
      </c>
      <c r="X923" t="s">
        <v>21</v>
      </c>
      <c r="Y923" s="6" t="s">
        <v>1134</v>
      </c>
    </row>
    <row r="924" spans="1:25" ht="30" x14ac:dyDescent="0.25">
      <c r="A924" s="6" t="s">
        <v>694</v>
      </c>
      <c r="B924" s="6" t="s">
        <v>702</v>
      </c>
      <c r="C924" s="6" t="s">
        <v>695</v>
      </c>
      <c r="D924" s="6" t="s">
        <v>696</v>
      </c>
      <c r="E924" s="7">
        <v>75000</v>
      </c>
      <c r="F924" s="8" t="str">
        <f>CONCATENATE(Tabla_Consulta_desde_esco2016sql2[[#This Row],[CONCEPTO_1]],Tabla_Consulta_desde_esco2016sql2[[#This Row],[CONCEPTO_2]],Tabla_Consulta_desde_esco2016sql2[[#This Row],[CONCEPTO_3]])</f>
        <v>SERVICIO DE PLATILLOS PARA FESTEJO DEL DIA DELMAESTRO EL DIA 14 MAYO 2013 EN LA FE MUSIC HALL</v>
      </c>
      <c r="G924" s="6" t="s">
        <v>20</v>
      </c>
      <c r="H924" s="6">
        <v>19400007314</v>
      </c>
      <c r="I924" t="s">
        <v>697</v>
      </c>
      <c r="J924" t="s">
        <v>698</v>
      </c>
      <c r="K924" t="s">
        <v>21</v>
      </c>
      <c r="L924" t="s">
        <v>21</v>
      </c>
      <c r="M924">
        <v>0</v>
      </c>
      <c r="N924">
        <v>1</v>
      </c>
      <c r="P924" t="s">
        <v>699</v>
      </c>
      <c r="Q924" t="s">
        <v>700</v>
      </c>
      <c r="R924" t="s">
        <v>541</v>
      </c>
      <c r="S924" t="s">
        <v>701</v>
      </c>
      <c r="T924" t="s">
        <v>704</v>
      </c>
      <c r="U924" t="s">
        <v>705</v>
      </c>
      <c r="V924" t="s">
        <v>706</v>
      </c>
      <c r="W924" t="s">
        <v>21</v>
      </c>
      <c r="X924" t="s">
        <v>21</v>
      </c>
      <c r="Y924" s="6" t="s">
        <v>703</v>
      </c>
    </row>
    <row r="925" spans="1:25" ht="30" x14ac:dyDescent="0.25">
      <c r="A925" s="6" t="s">
        <v>1443</v>
      </c>
      <c r="B925" s="6" t="s">
        <v>1450</v>
      </c>
      <c r="C925" s="6" t="s">
        <v>695</v>
      </c>
      <c r="D925" s="6" t="s">
        <v>1444</v>
      </c>
      <c r="E925" s="7">
        <v>45284.160000000003</v>
      </c>
      <c r="F925" s="8" t="str">
        <f>CONCATENATE(Tabla_Consulta_desde_esco2016sql2[[#This Row],[CONCEPTO_1]],Tabla_Consulta_desde_esco2016sql2[[#This Row],[CONCEPTO_2]],Tabla_Consulta_desde_esco2016sql2[[#This Row],[CONCEPTO_3]])</f>
        <v>MEDICAMENTO ENTREGADO A TRABAJADORES DE ESTE MUNINICIPO DE GRAL. ESCOBEDO, N. L.</v>
      </c>
      <c r="G925" s="6" t="s">
        <v>20</v>
      </c>
      <c r="H925" s="6">
        <v>20500000502</v>
      </c>
      <c r="I925" t="s">
        <v>1445</v>
      </c>
      <c r="J925" t="s">
        <v>1446</v>
      </c>
      <c r="K925" t="s">
        <v>21</v>
      </c>
      <c r="L925" t="s">
        <v>21</v>
      </c>
      <c r="M925">
        <v>0</v>
      </c>
      <c r="N925">
        <v>1</v>
      </c>
      <c r="P925" t="s">
        <v>1447</v>
      </c>
      <c r="Q925" t="s">
        <v>1448</v>
      </c>
      <c r="R925" t="s">
        <v>1449</v>
      </c>
      <c r="S925" t="s">
        <v>91</v>
      </c>
      <c r="T925" t="s">
        <v>1452</v>
      </c>
      <c r="U925" t="s">
        <v>1453</v>
      </c>
      <c r="V925" t="s">
        <v>75</v>
      </c>
      <c r="W925" t="s">
        <v>1454</v>
      </c>
      <c r="X925" t="s">
        <v>21</v>
      </c>
      <c r="Y925" s="6" t="s">
        <v>1451</v>
      </c>
    </row>
    <row r="926" spans="1:25" ht="30" x14ac:dyDescent="0.25">
      <c r="A926" s="6" t="s">
        <v>1443</v>
      </c>
      <c r="B926" s="6" t="s">
        <v>1450</v>
      </c>
      <c r="C926" s="6" t="s">
        <v>695</v>
      </c>
      <c r="D926" s="6" t="s">
        <v>1455</v>
      </c>
      <c r="E926" s="7">
        <v>50079.25</v>
      </c>
      <c r="F926" s="8" t="str">
        <f>CONCATENATE(Tabla_Consulta_desde_esco2016sql2[[#This Row],[CONCEPTO_1]],Tabla_Consulta_desde_esco2016sql2[[#This Row],[CONCEPTO_2]],Tabla_Consulta_desde_esco2016sql2[[#This Row],[CONCEPTO_3]])</f>
        <v>MEDICAMENTO ENTREGADO A TRABAJADORES DEL MUNICIPIO DE GRAL. ESCOBEDO, N. L.</v>
      </c>
      <c r="G926" s="6" t="s">
        <v>20</v>
      </c>
      <c r="H926" s="6">
        <v>20500000502</v>
      </c>
      <c r="I926" t="s">
        <v>1456</v>
      </c>
      <c r="J926" t="s">
        <v>1457</v>
      </c>
      <c r="K926" t="s">
        <v>21</v>
      </c>
      <c r="L926" t="s">
        <v>21</v>
      </c>
      <c r="M926">
        <v>0</v>
      </c>
      <c r="N926">
        <v>1</v>
      </c>
      <c r="P926" t="s">
        <v>1458</v>
      </c>
      <c r="Q926" t="s">
        <v>1459</v>
      </c>
      <c r="R926" t="s">
        <v>1460</v>
      </c>
      <c r="S926" t="s">
        <v>1461</v>
      </c>
      <c r="T926" t="s">
        <v>1452</v>
      </c>
      <c r="U926" t="s">
        <v>1453</v>
      </c>
      <c r="V926" t="s">
        <v>75</v>
      </c>
      <c r="W926" t="s">
        <v>1454</v>
      </c>
      <c r="X926" t="s">
        <v>21</v>
      </c>
      <c r="Y926" s="6" t="s">
        <v>1451</v>
      </c>
    </row>
    <row r="927" spans="1:25" ht="45" x14ac:dyDescent="0.25">
      <c r="A927" s="6" t="s">
        <v>1377</v>
      </c>
      <c r="B927" s="6" t="s">
        <v>1378</v>
      </c>
      <c r="C927" s="6" t="s">
        <v>695</v>
      </c>
      <c r="D927" s="6" t="s">
        <v>1384</v>
      </c>
      <c r="E927" s="7">
        <v>17500</v>
      </c>
      <c r="F927" s="8" t="str">
        <f>CONCATENATE(Tabla_Consulta_desde_esco2016sql2[[#This Row],[CONCEPTO_1]],Tabla_Consulta_desde_esco2016sql2[[#This Row],[CONCEPTO_2]],Tabla_Consulta_desde_esco2016sql2[[#This Row],[CONCEPTO_3]])</f>
        <v>HONORAIOS MÉDICOS E INTERNAMIENTO (FRACTURA CODO) AL MENOR JOSÉ JOAQUÍN ZAPATA RESENDIZ, HIJO DETRABAJADOR DE SEGURIDAD PÚBLICA, NOMINA 5900.</v>
      </c>
      <c r="G927" s="6" t="s">
        <v>20</v>
      </c>
      <c r="H927" s="6">
        <v>20500000503</v>
      </c>
      <c r="I927" t="s">
        <v>1385</v>
      </c>
      <c r="J927" t="s">
        <v>1386</v>
      </c>
      <c r="K927" t="s">
        <v>1387</v>
      </c>
      <c r="L927" t="s">
        <v>21</v>
      </c>
      <c r="M927">
        <v>0</v>
      </c>
      <c r="P927" t="s">
        <v>1388</v>
      </c>
      <c r="Q927" t="s">
        <v>1389</v>
      </c>
      <c r="R927" t="s">
        <v>1390</v>
      </c>
      <c r="S927" t="s">
        <v>1391</v>
      </c>
      <c r="T927" t="s">
        <v>1380</v>
      </c>
      <c r="U927" t="s">
        <v>1381</v>
      </c>
      <c r="V927" t="s">
        <v>29</v>
      </c>
      <c r="W927" t="s">
        <v>1382</v>
      </c>
      <c r="X927" t="s">
        <v>21</v>
      </c>
      <c r="Y927" s="6" t="s">
        <v>1379</v>
      </c>
    </row>
    <row r="928" spans="1:25" ht="45" x14ac:dyDescent="0.25">
      <c r="A928" s="6" t="s">
        <v>1377</v>
      </c>
      <c r="B928" s="6" t="s">
        <v>1378</v>
      </c>
      <c r="C928" s="6" t="s">
        <v>695</v>
      </c>
      <c r="D928" s="6" t="s">
        <v>1468</v>
      </c>
      <c r="E928" s="7">
        <v>17500</v>
      </c>
      <c r="F928" s="8" t="str">
        <f>CONCATENATE(Tabla_Consulta_desde_esco2016sql2[[#This Row],[CONCEPTO_1]],Tabla_Consulta_desde_esco2016sql2[[#This Row],[CONCEPTO_2]],Tabla_Consulta_desde_esco2016sql2[[#This Row],[CONCEPTO_3]])</f>
        <v>HONORAIOS MÉDICOS E INTERNAMIENTO (TENDÓN DE AQUILES CON ETIBON) A JOSÉ JUAN AARON LOZANO ALVAREZ, DE CONSEJO CIUDADANO, NOMINA 2296</v>
      </c>
      <c r="G928" s="6" t="s">
        <v>20</v>
      </c>
      <c r="H928" s="6">
        <v>20500000503</v>
      </c>
      <c r="I928" t="s">
        <v>1469</v>
      </c>
      <c r="J928" t="s">
        <v>1470</v>
      </c>
      <c r="K928" t="s">
        <v>1471</v>
      </c>
      <c r="L928" t="s">
        <v>21</v>
      </c>
      <c r="M928">
        <v>0</v>
      </c>
      <c r="P928" t="s">
        <v>1472</v>
      </c>
      <c r="Q928" t="s">
        <v>1473</v>
      </c>
      <c r="R928" t="s">
        <v>1474</v>
      </c>
      <c r="S928" t="s">
        <v>1475</v>
      </c>
      <c r="T928" t="s">
        <v>1380</v>
      </c>
      <c r="U928" t="s">
        <v>1381</v>
      </c>
      <c r="V928" t="s">
        <v>29</v>
      </c>
      <c r="W928" t="s">
        <v>1382</v>
      </c>
      <c r="X928" t="s">
        <v>21</v>
      </c>
      <c r="Y928" s="6" t="s">
        <v>1379</v>
      </c>
    </row>
    <row r="929" spans="1:25" ht="45" x14ac:dyDescent="0.25">
      <c r="A929" s="6" t="s">
        <v>3018</v>
      </c>
      <c r="B929" s="6" t="s">
        <v>3025</v>
      </c>
      <c r="C929" s="6" t="s">
        <v>695</v>
      </c>
      <c r="D929" s="6" t="s">
        <v>3019</v>
      </c>
      <c r="E929" s="7">
        <v>2664293.7999999998</v>
      </c>
      <c r="F929" s="8" t="str">
        <f>CONCATENATE(Tabla_Consulta_desde_esco2016sql2[[#This Row],[CONCEPTO_1]],Tabla_Consulta_desde_esco2016sql2[[#This Row],[CONCEPTO_2]],Tabla_Consulta_desde_esco2016sql2[[#This Row],[CONCEPTO_3]])</f>
        <v>SUMINISTRO E INSTALACION DE LUMINARIA   OV-15 CON JUEGO DE LAMPARA DE ADITIVO METALICO CERAMICO7 0 WATTS DOBLE  QUEMADOR</v>
      </c>
      <c r="G929" s="6" t="s">
        <v>20</v>
      </c>
      <c r="H929" s="6">
        <v>20500000504</v>
      </c>
      <c r="I929" t="s">
        <v>3020</v>
      </c>
      <c r="J929" t="s">
        <v>3021</v>
      </c>
      <c r="K929" t="s">
        <v>3022</v>
      </c>
      <c r="L929" t="s">
        <v>21</v>
      </c>
      <c r="M929">
        <v>367488.8</v>
      </c>
      <c r="N929">
        <v>1</v>
      </c>
      <c r="P929" t="s">
        <v>3023</v>
      </c>
      <c r="Q929" t="s">
        <v>3024</v>
      </c>
      <c r="R929" t="s">
        <v>74</v>
      </c>
      <c r="T929" t="s">
        <v>3027</v>
      </c>
      <c r="U929" t="s">
        <v>3028</v>
      </c>
      <c r="V929" t="s">
        <v>29</v>
      </c>
      <c r="W929" t="s">
        <v>3029</v>
      </c>
      <c r="X929" t="s">
        <v>21</v>
      </c>
      <c r="Y929" s="6" t="s">
        <v>3026</v>
      </c>
    </row>
    <row r="930" spans="1:25" ht="30" x14ac:dyDescent="0.25">
      <c r="A930" s="6" t="s">
        <v>499</v>
      </c>
      <c r="B930" s="6" t="s">
        <v>506</v>
      </c>
      <c r="C930" s="6" t="s">
        <v>69</v>
      </c>
      <c r="D930" s="6" t="s">
        <v>523</v>
      </c>
      <c r="E930" s="7">
        <v>100000</v>
      </c>
      <c r="F930" s="8" t="str">
        <f>CONCATENATE(Tabla_Consulta_desde_esco2016sql2[[#This Row],[CONCEPTO_1]],Tabla_Consulta_desde_esco2016sql2[[#This Row],[CONCEPTO_2]],Tabla_Consulta_desde_esco2016sql2[[#This Row],[CONCEPTO_3]])</f>
        <v>UNIDAD DE SU PROPIEDAD MARCA VOLKSWAGEN TIPOTOUAREG COLOR NEGRO MODELO 2008 BLINDADA NIVEL VP</v>
      </c>
      <c r="G930" s="6" t="s">
        <v>20</v>
      </c>
      <c r="H930" s="6">
        <v>19400007315</v>
      </c>
      <c r="I930" t="s">
        <v>524</v>
      </c>
      <c r="J930" t="s">
        <v>525</v>
      </c>
      <c r="K930" t="s">
        <v>21</v>
      </c>
      <c r="L930" t="s">
        <v>21</v>
      </c>
      <c r="M930">
        <v>0</v>
      </c>
      <c r="N930">
        <v>1</v>
      </c>
      <c r="P930" t="s">
        <v>526</v>
      </c>
      <c r="Q930" t="s">
        <v>527</v>
      </c>
      <c r="R930" t="s">
        <v>528</v>
      </c>
      <c r="S930" t="s">
        <v>529</v>
      </c>
      <c r="T930" t="s">
        <v>508</v>
      </c>
      <c r="U930" t="s">
        <v>509</v>
      </c>
      <c r="V930" t="s">
        <v>510</v>
      </c>
      <c r="W930" t="s">
        <v>21</v>
      </c>
      <c r="X930" t="s">
        <v>21</v>
      </c>
      <c r="Y930" s="6" t="s">
        <v>507</v>
      </c>
    </row>
    <row r="931" spans="1:25" x14ac:dyDescent="0.25">
      <c r="A931" s="6" t="s">
        <v>3830</v>
      </c>
      <c r="B931" s="6" t="s">
        <v>3837</v>
      </c>
      <c r="C931" s="6" t="s">
        <v>69</v>
      </c>
      <c r="D931" s="6" t="s">
        <v>4135</v>
      </c>
      <c r="E931" s="7">
        <v>3972.49</v>
      </c>
      <c r="F931" s="8" t="str">
        <f>CONCATENATE(Tabla_Consulta_desde_esco2016sql2[[#This Row],[CONCEPTO_1]],Tabla_Consulta_desde_esco2016sql2[[#This Row],[CONCEPTO_2]],Tabla_Consulta_desde_esco2016sql2[[#This Row],[CONCEPTO_3]])</f>
        <v>AUDIFONO CON TUBO ACUSTICO TRANSPARENTE SERIE LOC</v>
      </c>
      <c r="G931" s="6" t="s">
        <v>20</v>
      </c>
      <c r="H931" s="6">
        <v>20500000505</v>
      </c>
      <c r="I931" t="s">
        <v>4136</v>
      </c>
      <c r="J931" t="s">
        <v>31</v>
      </c>
      <c r="K931" t="s">
        <v>21</v>
      </c>
      <c r="L931" t="s">
        <v>21</v>
      </c>
      <c r="M931">
        <v>547.92999999999995</v>
      </c>
      <c r="N931">
        <v>1</v>
      </c>
      <c r="P931" t="s">
        <v>4137</v>
      </c>
      <c r="Q931" t="s">
        <v>4138</v>
      </c>
      <c r="R931" t="s">
        <v>2549</v>
      </c>
      <c r="T931" t="s">
        <v>3839</v>
      </c>
      <c r="U931" t="s">
        <v>3840</v>
      </c>
      <c r="V931" t="s">
        <v>182</v>
      </c>
      <c r="W931" t="s">
        <v>3841</v>
      </c>
      <c r="X931" t="s">
        <v>21</v>
      </c>
      <c r="Y931" s="6" t="s">
        <v>3838</v>
      </c>
    </row>
    <row r="932" spans="1:25" ht="30" x14ac:dyDescent="0.25">
      <c r="A932" s="6" t="s">
        <v>3830</v>
      </c>
      <c r="B932" s="6" t="s">
        <v>3837</v>
      </c>
      <c r="C932" s="6" t="s">
        <v>69</v>
      </c>
      <c r="D932" s="6" t="s">
        <v>4135</v>
      </c>
      <c r="E932" s="7">
        <v>9118.85</v>
      </c>
      <c r="F932" s="8" t="str">
        <f>CONCATENATE(Tabla_Consulta_desde_esco2016sql2[[#This Row],[CONCEPTO_1]],Tabla_Consulta_desde_esco2016sql2[[#This Row],[CONCEPTO_2]],Tabla_Consulta_desde_esco2016sql2[[#This Row],[CONCEPTO_3]])</f>
        <v>KIT DE MANOS LIBRES LOC DE 2 CABLES PARA KENWOODMODELO NX200/300/410, TK 480/2180/3180</v>
      </c>
      <c r="G932" s="6" t="s">
        <v>20</v>
      </c>
      <c r="H932" s="6">
        <v>20500000505</v>
      </c>
      <c r="I932" t="s">
        <v>4139</v>
      </c>
      <c r="J932" t="s">
        <v>4140</v>
      </c>
      <c r="K932" t="s">
        <v>21</v>
      </c>
      <c r="L932" t="s">
        <v>21</v>
      </c>
      <c r="M932">
        <v>1257.77</v>
      </c>
      <c r="N932">
        <v>1</v>
      </c>
      <c r="P932" t="s">
        <v>4137</v>
      </c>
      <c r="Q932" t="s">
        <v>4138</v>
      </c>
      <c r="R932" t="s">
        <v>2549</v>
      </c>
      <c r="T932" t="s">
        <v>3839</v>
      </c>
      <c r="U932" t="s">
        <v>3840</v>
      </c>
      <c r="V932" t="s">
        <v>182</v>
      </c>
      <c r="W932" t="s">
        <v>3841</v>
      </c>
      <c r="X932" t="s">
        <v>21</v>
      </c>
      <c r="Y932" s="6" t="s">
        <v>3838</v>
      </c>
    </row>
    <row r="933" spans="1:25" ht="30" x14ac:dyDescent="0.25">
      <c r="A933" s="6" t="s">
        <v>3830</v>
      </c>
      <c r="B933" s="6" t="s">
        <v>3837</v>
      </c>
      <c r="C933" s="6" t="s">
        <v>69</v>
      </c>
      <c r="D933" s="6" t="s">
        <v>4135</v>
      </c>
      <c r="E933" s="7">
        <v>4388.18</v>
      </c>
      <c r="F933" s="8" t="str">
        <f>CONCATENATE(Tabla_Consulta_desde_esco2016sql2[[#This Row],[CONCEPTO_1]],Tabla_Consulta_desde_esco2016sql2[[#This Row],[CONCEPTO_2]],Tabla_Consulta_desde_esco2016sql2[[#This Row],[CONCEPTO_3]])</f>
        <v>PROGRAMADOR UNIVERSALDE RADIOS MOVILES Y PORTATILES KENWOOD, PARA MODELOS NX200/300 Y NX700/800</v>
      </c>
      <c r="G933" s="6" t="s">
        <v>20</v>
      </c>
      <c r="H933" s="6">
        <v>20500000505</v>
      </c>
      <c r="I933" t="s">
        <v>4141</v>
      </c>
      <c r="J933" t="s">
        <v>4142</v>
      </c>
      <c r="K933" t="s">
        <v>21</v>
      </c>
      <c r="L933" t="s">
        <v>21</v>
      </c>
      <c r="M933">
        <v>605.27</v>
      </c>
      <c r="N933">
        <v>1</v>
      </c>
      <c r="P933" t="s">
        <v>4137</v>
      </c>
      <c r="Q933" t="s">
        <v>4138</v>
      </c>
      <c r="R933" t="s">
        <v>2549</v>
      </c>
      <c r="T933" t="s">
        <v>3839</v>
      </c>
      <c r="U933" t="s">
        <v>3840</v>
      </c>
      <c r="V933" t="s">
        <v>182</v>
      </c>
      <c r="W933" t="s">
        <v>3841</v>
      </c>
      <c r="X933" t="s">
        <v>21</v>
      </c>
      <c r="Y933" s="6" t="s">
        <v>3838</v>
      </c>
    </row>
    <row r="934" spans="1:25" ht="45" x14ac:dyDescent="0.25">
      <c r="A934" s="6" t="s">
        <v>3830</v>
      </c>
      <c r="B934" s="6" t="s">
        <v>3837</v>
      </c>
      <c r="C934" s="6" t="s">
        <v>69</v>
      </c>
      <c r="D934" s="6" t="s">
        <v>4135</v>
      </c>
      <c r="E934" s="7">
        <v>72520.479999999996</v>
      </c>
      <c r="F934" s="8" t="str">
        <f>CONCATENATE(Tabla_Consulta_desde_esco2016sql2[[#This Row],[CONCEPTO_1]],Tabla_Consulta_desde_esco2016sql2[[#This Row],[CONCEPTO_2]],Tabla_Consulta_desde_esco2016sql2[[#This Row],[CONCEPTO_3]])</f>
        <v>RADIO DIGITAL FM, Y MEZCLADO, 5 WATTS EN BANDA UHF RANGO DE FRECUENCIA, 450-520 MHZ 512 CANALES, CON PANTALLA DE 14 CARACTERES Y 6 TECLAS FRONTA</v>
      </c>
      <c r="G934" s="6" t="s">
        <v>20</v>
      </c>
      <c r="H934" s="6">
        <v>20500000505</v>
      </c>
      <c r="I934" t="s">
        <v>4143</v>
      </c>
      <c r="J934" t="s">
        <v>4144</v>
      </c>
      <c r="K934" t="s">
        <v>4145</v>
      </c>
      <c r="L934" t="s">
        <v>4146</v>
      </c>
      <c r="M934">
        <v>10002.82</v>
      </c>
      <c r="N934">
        <v>1</v>
      </c>
      <c r="P934" t="s">
        <v>4137</v>
      </c>
      <c r="Q934" t="s">
        <v>4138</v>
      </c>
      <c r="R934" t="s">
        <v>2549</v>
      </c>
      <c r="T934" t="s">
        <v>3839</v>
      </c>
      <c r="U934" t="s">
        <v>3840</v>
      </c>
      <c r="V934" t="s">
        <v>182</v>
      </c>
      <c r="W934" t="s">
        <v>3841</v>
      </c>
      <c r="X934" t="s">
        <v>21</v>
      </c>
      <c r="Y934" s="6" t="s">
        <v>3838</v>
      </c>
    </row>
    <row r="935" spans="1:25" x14ac:dyDescent="0.25">
      <c r="A935" s="6" t="s">
        <v>777</v>
      </c>
      <c r="B935" s="6" t="s">
        <v>783</v>
      </c>
      <c r="C935" s="6" t="s">
        <v>69</v>
      </c>
      <c r="D935" s="6" t="s">
        <v>778</v>
      </c>
      <c r="E935" s="7">
        <v>6032</v>
      </c>
      <c r="F935" s="8" t="str">
        <f>CONCATENATE(Tabla_Consulta_desde_esco2016sql2[[#This Row],[CONCEPTO_1]],Tabla_Consulta_desde_esco2016sql2[[#This Row],[CONCEPTO_2]],Tabla_Consulta_desde_esco2016sql2[[#This Row],[CONCEPTO_3]])</f>
        <v>CUBETA PINTURA ESMALTE  VERDE JARDIN</v>
      </c>
      <c r="G935" s="6" t="s">
        <v>20</v>
      </c>
      <c r="H935" s="6">
        <v>20500000506</v>
      </c>
      <c r="I935" t="s">
        <v>779</v>
      </c>
      <c r="J935" t="s">
        <v>21</v>
      </c>
      <c r="K935" t="s">
        <v>21</v>
      </c>
      <c r="L935" t="s">
        <v>21</v>
      </c>
      <c r="M935">
        <v>832</v>
      </c>
      <c r="N935">
        <v>1</v>
      </c>
      <c r="P935" t="s">
        <v>780</v>
      </c>
      <c r="Q935" t="s">
        <v>781</v>
      </c>
      <c r="R935" t="s">
        <v>782</v>
      </c>
      <c r="T935" t="s">
        <v>785</v>
      </c>
      <c r="U935" t="s">
        <v>786</v>
      </c>
      <c r="V935" t="s">
        <v>787</v>
      </c>
      <c r="W935" t="s">
        <v>21</v>
      </c>
      <c r="X935" t="s">
        <v>21</v>
      </c>
      <c r="Y935" s="6" t="s">
        <v>784</v>
      </c>
    </row>
    <row r="936" spans="1:25" x14ac:dyDescent="0.25">
      <c r="A936" s="6" t="s">
        <v>777</v>
      </c>
      <c r="B936" s="6" t="s">
        <v>783</v>
      </c>
      <c r="C936" s="6" t="s">
        <v>69</v>
      </c>
      <c r="D936" s="6" t="s">
        <v>778</v>
      </c>
      <c r="E936" s="7">
        <v>6960</v>
      </c>
      <c r="F936" s="8" t="str">
        <f>CONCATENATE(Tabla_Consulta_desde_esco2016sql2[[#This Row],[CONCEPTO_1]],Tabla_Consulta_desde_esco2016sql2[[#This Row],[CONCEPTO_2]],Tabla_Consulta_desde_esco2016sql2[[#This Row],[CONCEPTO_3]])</f>
        <v>PINTURA EN ACEITE EN COLOR NEGRO</v>
      </c>
      <c r="G936" s="6" t="s">
        <v>20</v>
      </c>
      <c r="H936" s="6">
        <v>20500000506</v>
      </c>
      <c r="I936" t="s">
        <v>836</v>
      </c>
      <c r="J936" t="s">
        <v>21</v>
      </c>
      <c r="K936" t="s">
        <v>21</v>
      </c>
      <c r="L936" t="s">
        <v>21</v>
      </c>
      <c r="M936">
        <v>960</v>
      </c>
      <c r="N936">
        <v>1</v>
      </c>
      <c r="P936" t="s">
        <v>780</v>
      </c>
      <c r="Q936" t="s">
        <v>781</v>
      </c>
      <c r="R936" t="s">
        <v>782</v>
      </c>
      <c r="T936" t="s">
        <v>785</v>
      </c>
      <c r="U936" t="s">
        <v>786</v>
      </c>
      <c r="V936" t="s">
        <v>787</v>
      </c>
      <c r="W936" t="s">
        <v>21</v>
      </c>
      <c r="X936" t="s">
        <v>21</v>
      </c>
      <c r="Y936" s="6" t="s">
        <v>784</v>
      </c>
    </row>
    <row r="937" spans="1:25" x14ac:dyDescent="0.25">
      <c r="A937" s="6" t="s">
        <v>777</v>
      </c>
      <c r="B937" s="6" t="s">
        <v>783</v>
      </c>
      <c r="C937" s="6" t="s">
        <v>69</v>
      </c>
      <c r="D937" s="6" t="s">
        <v>778</v>
      </c>
      <c r="E937" s="7">
        <v>3480</v>
      </c>
      <c r="F937" s="8" t="str">
        <f>CONCATENATE(Tabla_Consulta_desde_esco2016sql2[[#This Row],[CONCEPTO_1]],Tabla_Consulta_desde_esco2016sql2[[#This Row],[CONCEPTO_2]],Tabla_Consulta_desde_esco2016sql2[[#This Row],[CONCEPTO_3]])</f>
        <v>PINTURA EN ACEITE EN COLOR ROJO</v>
      </c>
      <c r="G937" s="6" t="s">
        <v>20</v>
      </c>
      <c r="H937" s="6">
        <v>20500000506</v>
      </c>
      <c r="I937" t="s">
        <v>837</v>
      </c>
      <c r="J937" t="s">
        <v>21</v>
      </c>
      <c r="K937" t="s">
        <v>21</v>
      </c>
      <c r="L937" t="s">
        <v>21</v>
      </c>
      <c r="M937">
        <v>480</v>
      </c>
      <c r="N937">
        <v>1</v>
      </c>
      <c r="P937" t="s">
        <v>780</v>
      </c>
      <c r="Q937" t="s">
        <v>781</v>
      </c>
      <c r="R937" t="s">
        <v>782</v>
      </c>
      <c r="T937" t="s">
        <v>785</v>
      </c>
      <c r="U937" t="s">
        <v>786</v>
      </c>
      <c r="V937" t="s">
        <v>787</v>
      </c>
      <c r="W937" t="s">
        <v>21</v>
      </c>
      <c r="X937" t="s">
        <v>21</v>
      </c>
      <c r="Y937" s="6" t="s">
        <v>784</v>
      </c>
    </row>
    <row r="938" spans="1:25" x14ac:dyDescent="0.25">
      <c r="A938" s="6" t="s">
        <v>777</v>
      </c>
      <c r="B938" s="6" t="s">
        <v>783</v>
      </c>
      <c r="C938" s="6" t="s">
        <v>69</v>
      </c>
      <c r="D938" s="6" t="s">
        <v>778</v>
      </c>
      <c r="E938" s="7">
        <v>3480</v>
      </c>
      <c r="F938" s="8" t="str">
        <f>CONCATENATE(Tabla_Consulta_desde_esco2016sql2[[#This Row],[CONCEPTO_1]],Tabla_Consulta_desde_esco2016sql2[[#This Row],[CONCEPTO_2]],Tabla_Consulta_desde_esco2016sql2[[#This Row],[CONCEPTO_3]])</f>
        <v>PINTURA EN ACEITE EN COLOR ROJO</v>
      </c>
      <c r="G938" s="6" t="s">
        <v>20</v>
      </c>
      <c r="H938" s="6">
        <v>20500000506</v>
      </c>
      <c r="I938" t="s">
        <v>837</v>
      </c>
      <c r="J938" t="s">
        <v>21</v>
      </c>
      <c r="K938" t="s">
        <v>21</v>
      </c>
      <c r="L938" t="s">
        <v>21</v>
      </c>
      <c r="M938">
        <v>480</v>
      </c>
      <c r="N938">
        <v>1</v>
      </c>
      <c r="P938" t="s">
        <v>780</v>
      </c>
      <c r="Q938" t="s">
        <v>781</v>
      </c>
      <c r="R938" t="s">
        <v>782</v>
      </c>
      <c r="T938" t="s">
        <v>785</v>
      </c>
      <c r="U938" t="s">
        <v>786</v>
      </c>
      <c r="V938" t="s">
        <v>787</v>
      </c>
      <c r="W938" t="s">
        <v>21</v>
      </c>
      <c r="X938" t="s">
        <v>21</v>
      </c>
      <c r="Y938" s="6" t="s">
        <v>784</v>
      </c>
    </row>
    <row r="939" spans="1:25" x14ac:dyDescent="0.25">
      <c r="A939" s="6" t="s">
        <v>777</v>
      </c>
      <c r="B939" s="6" t="s">
        <v>783</v>
      </c>
      <c r="C939" s="6" t="s">
        <v>69</v>
      </c>
      <c r="D939" s="6" t="s">
        <v>778</v>
      </c>
      <c r="E939" s="7">
        <v>6960</v>
      </c>
      <c r="F939" s="8" t="str">
        <f>CONCATENATE(Tabla_Consulta_desde_esco2016sql2[[#This Row],[CONCEPTO_1]],Tabla_Consulta_desde_esco2016sql2[[#This Row],[CONCEPTO_2]],Tabla_Consulta_desde_esco2016sql2[[#This Row],[CONCEPTO_3]])</f>
        <v>PINTURA EN ACEITE EN COLOR VERDE  OBSCURO</v>
      </c>
      <c r="G939" s="6" t="s">
        <v>20</v>
      </c>
      <c r="H939" s="6">
        <v>20500000506</v>
      </c>
      <c r="I939" t="s">
        <v>838</v>
      </c>
      <c r="J939" t="s">
        <v>21</v>
      </c>
      <c r="K939" t="s">
        <v>21</v>
      </c>
      <c r="L939" t="s">
        <v>21</v>
      </c>
      <c r="M939">
        <v>960</v>
      </c>
      <c r="N939">
        <v>1</v>
      </c>
      <c r="P939" t="s">
        <v>780</v>
      </c>
      <c r="Q939" t="s">
        <v>781</v>
      </c>
      <c r="R939" t="s">
        <v>782</v>
      </c>
      <c r="T939" t="s">
        <v>785</v>
      </c>
      <c r="U939" t="s">
        <v>786</v>
      </c>
      <c r="V939" t="s">
        <v>787</v>
      </c>
      <c r="W939" t="s">
        <v>21</v>
      </c>
      <c r="X939" t="s">
        <v>21</v>
      </c>
      <c r="Y939" s="6" t="s">
        <v>784</v>
      </c>
    </row>
    <row r="940" spans="1:25" x14ac:dyDescent="0.25">
      <c r="A940" s="6" t="s">
        <v>777</v>
      </c>
      <c r="B940" s="6" t="s">
        <v>783</v>
      </c>
      <c r="C940" s="6" t="s">
        <v>69</v>
      </c>
      <c r="D940" s="6" t="s">
        <v>778</v>
      </c>
      <c r="E940" s="7">
        <v>31597.24</v>
      </c>
      <c r="F940" s="8" t="str">
        <f>CONCATENATE(Tabla_Consulta_desde_esco2016sql2[[#This Row],[CONCEPTO_1]],Tabla_Consulta_desde_esco2016sql2[[#This Row],[CONCEPTO_2]],Tabla_Consulta_desde_esco2016sql2[[#This Row],[CONCEPTO_3]])</f>
        <v>PINTURA ESMALTE COLOR CAFE  MARCA BEREL CODIGO 0612</v>
      </c>
      <c r="G940" s="6" t="s">
        <v>20</v>
      </c>
      <c r="H940" s="6">
        <v>20500000506</v>
      </c>
      <c r="I940" t="s">
        <v>839</v>
      </c>
      <c r="J940" t="s">
        <v>840</v>
      </c>
      <c r="K940" t="s">
        <v>21</v>
      </c>
      <c r="L940" t="s">
        <v>21</v>
      </c>
      <c r="M940">
        <v>4358.24</v>
      </c>
      <c r="N940">
        <v>1</v>
      </c>
      <c r="P940" t="s">
        <v>780</v>
      </c>
      <c r="Q940" t="s">
        <v>781</v>
      </c>
      <c r="R940" t="s">
        <v>782</v>
      </c>
      <c r="T940" t="s">
        <v>785</v>
      </c>
      <c r="U940" t="s">
        <v>786</v>
      </c>
      <c r="V940" t="s">
        <v>787</v>
      </c>
      <c r="W940" t="s">
        <v>21</v>
      </c>
      <c r="X940" t="s">
        <v>21</v>
      </c>
      <c r="Y940" s="6" t="s">
        <v>784</v>
      </c>
    </row>
    <row r="941" spans="1:25" x14ac:dyDescent="0.25">
      <c r="A941" s="6" t="s">
        <v>777</v>
      </c>
      <c r="B941" s="6" t="s">
        <v>783</v>
      </c>
      <c r="C941" s="6" t="s">
        <v>69</v>
      </c>
      <c r="D941" s="6" t="s">
        <v>778</v>
      </c>
      <c r="E941" s="7">
        <v>44544</v>
      </c>
      <c r="F941" s="8" t="str">
        <f>CONCATENATE(Tabla_Consulta_desde_esco2016sql2[[#This Row],[CONCEPTO_1]],Tabla_Consulta_desde_esco2016sql2[[#This Row],[CONCEPTO_2]],Tabla_Consulta_desde_esco2016sql2[[#This Row],[CONCEPTO_3]])</f>
        <v>PINTURA VINILICA  ROJO LADRILLO</v>
      </c>
      <c r="G941" s="6" t="s">
        <v>20</v>
      </c>
      <c r="H941" s="6">
        <v>20500000506</v>
      </c>
      <c r="I941" t="s">
        <v>841</v>
      </c>
      <c r="J941" t="s">
        <v>21</v>
      </c>
      <c r="K941" t="s">
        <v>21</v>
      </c>
      <c r="L941" t="s">
        <v>21</v>
      </c>
      <c r="M941">
        <v>6144</v>
      </c>
      <c r="N941">
        <v>1</v>
      </c>
      <c r="P941" t="s">
        <v>780</v>
      </c>
      <c r="Q941" t="s">
        <v>781</v>
      </c>
      <c r="R941" t="s">
        <v>782</v>
      </c>
      <c r="T941" t="s">
        <v>785</v>
      </c>
      <c r="U941" t="s">
        <v>786</v>
      </c>
      <c r="V941" t="s">
        <v>787</v>
      </c>
      <c r="W941" t="s">
        <v>21</v>
      </c>
      <c r="X941" t="s">
        <v>21</v>
      </c>
      <c r="Y941" s="6" t="s">
        <v>784</v>
      </c>
    </row>
    <row r="942" spans="1:25" x14ac:dyDescent="0.25">
      <c r="A942" s="6" t="s">
        <v>777</v>
      </c>
      <c r="B942" s="6" t="s">
        <v>783</v>
      </c>
      <c r="C942" s="6" t="s">
        <v>69</v>
      </c>
      <c r="D942" s="6" t="s">
        <v>778</v>
      </c>
      <c r="E942" s="7">
        <v>2900</v>
      </c>
      <c r="F942" s="8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942" s="6" t="s">
        <v>20</v>
      </c>
      <c r="H942" s="6">
        <v>20500000506</v>
      </c>
      <c r="I942" t="s">
        <v>19</v>
      </c>
      <c r="J942" t="s">
        <v>21</v>
      </c>
      <c r="K942" t="s">
        <v>21</v>
      </c>
      <c r="L942" t="s">
        <v>21</v>
      </c>
      <c r="M942">
        <v>400</v>
      </c>
      <c r="N942">
        <v>1</v>
      </c>
      <c r="P942" t="s">
        <v>780</v>
      </c>
      <c r="Q942" t="s">
        <v>781</v>
      </c>
      <c r="R942" t="s">
        <v>782</v>
      </c>
      <c r="T942" t="s">
        <v>785</v>
      </c>
      <c r="U942" t="s">
        <v>786</v>
      </c>
      <c r="V942" t="s">
        <v>787</v>
      </c>
      <c r="W942" t="s">
        <v>21</v>
      </c>
      <c r="X942" t="s">
        <v>21</v>
      </c>
      <c r="Y942" s="6" t="s">
        <v>784</v>
      </c>
    </row>
    <row r="943" spans="1:25" x14ac:dyDescent="0.25">
      <c r="A943" s="6" t="s">
        <v>777</v>
      </c>
      <c r="B943" s="6" t="s">
        <v>783</v>
      </c>
      <c r="C943" s="6" t="s">
        <v>69</v>
      </c>
      <c r="D943" s="6" t="s">
        <v>778</v>
      </c>
      <c r="E943" s="7">
        <v>27376</v>
      </c>
      <c r="F943" s="8" t="str">
        <f>CONCATENATE(Tabla_Consulta_desde_esco2016sql2[[#This Row],[CONCEPTO_1]],Tabla_Consulta_desde_esco2016sql2[[#This Row],[CONCEPTO_2]],Tabla_Consulta_desde_esco2016sql2[[#This Row],[CONCEPTO_3]])</f>
        <v>CUBETA PINTURA VINILICA BLANCO OSTION</v>
      </c>
      <c r="G943" s="6" t="s">
        <v>20</v>
      </c>
      <c r="H943" s="6">
        <v>20500000506</v>
      </c>
      <c r="I943" t="s">
        <v>842</v>
      </c>
      <c r="J943" t="s">
        <v>21</v>
      </c>
      <c r="K943" t="s">
        <v>21</v>
      </c>
      <c r="L943" t="s">
        <v>21</v>
      </c>
      <c r="M943">
        <v>3776</v>
      </c>
      <c r="N943">
        <v>1</v>
      </c>
      <c r="P943" t="s">
        <v>780</v>
      </c>
      <c r="Q943" t="s">
        <v>781</v>
      </c>
      <c r="R943" t="s">
        <v>782</v>
      </c>
      <c r="T943" t="s">
        <v>785</v>
      </c>
      <c r="U943" t="s">
        <v>786</v>
      </c>
      <c r="V943" t="s">
        <v>787</v>
      </c>
      <c r="W943" t="s">
        <v>21</v>
      </c>
      <c r="X943" t="s">
        <v>21</v>
      </c>
      <c r="Y943" s="6" t="s">
        <v>784</v>
      </c>
    </row>
    <row r="944" spans="1:25" x14ac:dyDescent="0.25">
      <c r="A944" s="6" t="s">
        <v>777</v>
      </c>
      <c r="B944" s="6" t="s">
        <v>783</v>
      </c>
      <c r="C944" s="6" t="s">
        <v>69</v>
      </c>
      <c r="D944" s="6" t="s">
        <v>778</v>
      </c>
      <c r="E944" s="7">
        <v>6960</v>
      </c>
      <c r="F944" s="8" t="str">
        <f>CONCATENATE(Tabla_Consulta_desde_esco2016sql2[[#This Row],[CONCEPTO_1]],Tabla_Consulta_desde_esco2016sql2[[#This Row],[CONCEPTO_2]],Tabla_Consulta_desde_esco2016sql2[[#This Row],[CONCEPTO_3]])</f>
        <v>PINTURA  EN ACEITE  GRIS METALICO</v>
      </c>
      <c r="G944" s="6" t="s">
        <v>20</v>
      </c>
      <c r="H944" s="6">
        <v>20500000506</v>
      </c>
      <c r="I944" t="s">
        <v>843</v>
      </c>
      <c r="J944" t="s">
        <v>21</v>
      </c>
      <c r="K944" t="s">
        <v>21</v>
      </c>
      <c r="L944" t="s">
        <v>21</v>
      </c>
      <c r="M944">
        <v>960</v>
      </c>
      <c r="N944">
        <v>1</v>
      </c>
      <c r="P944" t="s">
        <v>780</v>
      </c>
      <c r="Q944" t="s">
        <v>781</v>
      </c>
      <c r="R944" t="s">
        <v>782</v>
      </c>
      <c r="T944" t="s">
        <v>785</v>
      </c>
      <c r="U944" t="s">
        <v>786</v>
      </c>
      <c r="V944" t="s">
        <v>787</v>
      </c>
      <c r="W944" t="s">
        <v>21</v>
      </c>
      <c r="X944" t="s">
        <v>21</v>
      </c>
      <c r="Y944" s="6" t="s">
        <v>784</v>
      </c>
    </row>
    <row r="945" spans="1:25" x14ac:dyDescent="0.25">
      <c r="A945" s="6" t="s">
        <v>777</v>
      </c>
      <c r="B945" s="6" t="s">
        <v>783</v>
      </c>
      <c r="C945" s="6" t="s">
        <v>69</v>
      </c>
      <c r="D945" s="6" t="s">
        <v>778</v>
      </c>
      <c r="E945" s="7">
        <v>3480</v>
      </c>
      <c r="F945" s="8" t="str">
        <f>CONCATENATE(Tabla_Consulta_desde_esco2016sql2[[#This Row],[CONCEPTO_1]],Tabla_Consulta_desde_esco2016sql2[[#This Row],[CONCEPTO_2]],Tabla_Consulta_desde_esco2016sql2[[#This Row],[CONCEPTO_3]])</f>
        <v>PINTURA DE ACEITE  EN COLOR AMARILLA</v>
      </c>
      <c r="G945" s="6" t="s">
        <v>20</v>
      </c>
      <c r="H945" s="6">
        <v>20500000506</v>
      </c>
      <c r="I945" t="s">
        <v>844</v>
      </c>
      <c r="J945" t="s">
        <v>21</v>
      </c>
      <c r="K945" t="s">
        <v>21</v>
      </c>
      <c r="L945" t="s">
        <v>21</v>
      </c>
      <c r="M945">
        <v>480</v>
      </c>
      <c r="N945">
        <v>1</v>
      </c>
      <c r="P945" t="s">
        <v>780</v>
      </c>
      <c r="Q945" t="s">
        <v>781</v>
      </c>
      <c r="R945" t="s">
        <v>782</v>
      </c>
      <c r="T945" t="s">
        <v>785</v>
      </c>
      <c r="U945" t="s">
        <v>786</v>
      </c>
      <c r="V945" t="s">
        <v>787</v>
      </c>
      <c r="W945" t="s">
        <v>21</v>
      </c>
      <c r="X945" t="s">
        <v>21</v>
      </c>
      <c r="Y945" s="6" t="s">
        <v>784</v>
      </c>
    </row>
    <row r="946" spans="1:25" x14ac:dyDescent="0.25">
      <c r="A946" s="6" t="s">
        <v>777</v>
      </c>
      <c r="B946" s="6" t="s">
        <v>783</v>
      </c>
      <c r="C946" s="6" t="s">
        <v>69</v>
      </c>
      <c r="D946" s="6" t="s">
        <v>778</v>
      </c>
      <c r="E946" s="7">
        <v>3480</v>
      </c>
      <c r="F946" s="8" t="str">
        <f>CONCATENATE(Tabla_Consulta_desde_esco2016sql2[[#This Row],[CONCEPTO_1]],Tabla_Consulta_desde_esco2016sql2[[#This Row],[CONCEPTO_2]],Tabla_Consulta_desde_esco2016sql2[[#This Row],[CONCEPTO_3]])</f>
        <v>PINTURA EN ACEITE COLOR BLANCO</v>
      </c>
      <c r="G946" s="6" t="s">
        <v>20</v>
      </c>
      <c r="H946" s="6">
        <v>20500000506</v>
      </c>
      <c r="I946" t="s">
        <v>845</v>
      </c>
      <c r="J946" t="s">
        <v>21</v>
      </c>
      <c r="K946" t="s">
        <v>21</v>
      </c>
      <c r="L946" t="s">
        <v>21</v>
      </c>
      <c r="M946">
        <v>480</v>
      </c>
      <c r="N946">
        <v>1</v>
      </c>
      <c r="P946" t="s">
        <v>780</v>
      </c>
      <c r="Q946" t="s">
        <v>781</v>
      </c>
      <c r="R946" t="s">
        <v>782</v>
      </c>
      <c r="T946" t="s">
        <v>785</v>
      </c>
      <c r="U946" t="s">
        <v>786</v>
      </c>
      <c r="V946" t="s">
        <v>787</v>
      </c>
      <c r="W946" t="s">
        <v>21</v>
      </c>
      <c r="X946" t="s">
        <v>21</v>
      </c>
      <c r="Y946" s="6" t="s">
        <v>784</v>
      </c>
    </row>
    <row r="947" spans="1:25" x14ac:dyDescent="0.25">
      <c r="A947" s="6" t="s">
        <v>777</v>
      </c>
      <c r="B947" s="6" t="s">
        <v>783</v>
      </c>
      <c r="C947" s="6" t="s">
        <v>69</v>
      </c>
      <c r="D947" s="6" t="s">
        <v>778</v>
      </c>
      <c r="E947" s="7">
        <v>3480</v>
      </c>
      <c r="F947" s="8" t="str">
        <f>CONCATENATE(Tabla_Consulta_desde_esco2016sql2[[#This Row],[CONCEPTO_1]],Tabla_Consulta_desde_esco2016sql2[[#This Row],[CONCEPTO_2]],Tabla_Consulta_desde_esco2016sql2[[#This Row],[CONCEPTO_3]])</f>
        <v>PINTURA EN ACEITE EN COLOR AZUL</v>
      </c>
      <c r="G947" s="6" t="s">
        <v>20</v>
      </c>
      <c r="H947" s="6">
        <v>20500000506</v>
      </c>
      <c r="I947" t="s">
        <v>846</v>
      </c>
      <c r="J947" t="s">
        <v>21</v>
      </c>
      <c r="K947" t="s">
        <v>21</v>
      </c>
      <c r="L947" t="s">
        <v>21</v>
      </c>
      <c r="M947">
        <v>480</v>
      </c>
      <c r="N947">
        <v>1</v>
      </c>
      <c r="P947" t="s">
        <v>780</v>
      </c>
      <c r="Q947" t="s">
        <v>781</v>
      </c>
      <c r="R947" t="s">
        <v>782</v>
      </c>
      <c r="T947" t="s">
        <v>785</v>
      </c>
      <c r="U947" t="s">
        <v>786</v>
      </c>
      <c r="V947" t="s">
        <v>787</v>
      </c>
      <c r="W947" t="s">
        <v>21</v>
      </c>
      <c r="X947" t="s">
        <v>21</v>
      </c>
      <c r="Y947" s="6" t="s">
        <v>784</v>
      </c>
    </row>
    <row r="948" spans="1:25" ht="45" x14ac:dyDescent="0.25">
      <c r="A948" s="6" t="s">
        <v>4087</v>
      </c>
      <c r="B948" s="6" t="s">
        <v>4095</v>
      </c>
      <c r="C948" s="6" t="s">
        <v>69</v>
      </c>
      <c r="D948" s="6" t="s">
        <v>4088</v>
      </c>
      <c r="E948" s="7">
        <v>4640</v>
      </c>
      <c r="F948" s="8" t="str">
        <f>CONCATENATE(Tabla_Consulta_desde_esco2016sql2[[#This Row],[CONCEPTO_1]],Tabla_Consulta_desde_esco2016sql2[[#This Row],[CONCEPTO_2]],Tabla_Consulta_desde_esco2016sql2[[#This Row],[CONCEPTO_3]])</f>
        <v>RENTA DE BICICLETAS Y SERVICIO DE ENTREGA Y RECOLECCIÓN, VERBENA DEPORTIVA FESTEJANDO EL DIA DELPADRE, 19 DE JUNIO 2016. EN EL PARQUE LINEAL</v>
      </c>
      <c r="G948" s="6" t="s">
        <v>20</v>
      </c>
      <c r="H948" s="6">
        <v>22100000854</v>
      </c>
      <c r="I948" t="s">
        <v>4089</v>
      </c>
      <c r="J948" t="s">
        <v>4090</v>
      </c>
      <c r="K948" t="s">
        <v>4091</v>
      </c>
      <c r="L948" t="s">
        <v>21</v>
      </c>
      <c r="M948">
        <v>0</v>
      </c>
      <c r="N948">
        <v>1</v>
      </c>
      <c r="P948" t="s">
        <v>4092</v>
      </c>
      <c r="Q948" t="s">
        <v>4093</v>
      </c>
      <c r="R948" t="s">
        <v>4094</v>
      </c>
      <c r="S948" t="s">
        <v>304</v>
      </c>
      <c r="T948" t="s">
        <v>4097</v>
      </c>
      <c r="U948" t="s">
        <v>4098</v>
      </c>
      <c r="V948" t="s">
        <v>182</v>
      </c>
      <c r="W948" t="s">
        <v>21</v>
      </c>
      <c r="X948" t="s">
        <v>21</v>
      </c>
      <c r="Y948" s="6" t="s">
        <v>4096</v>
      </c>
    </row>
    <row r="949" spans="1:25" x14ac:dyDescent="0.25">
      <c r="A949" s="6" t="s">
        <v>1096</v>
      </c>
      <c r="B949" s="6" t="s">
        <v>1102</v>
      </c>
      <c r="C949" s="6" t="s">
        <v>78</v>
      </c>
      <c r="D949" s="6" t="s">
        <v>1097</v>
      </c>
      <c r="E949" s="7">
        <v>7200</v>
      </c>
      <c r="F949" s="8" t="str">
        <f>CONCATENATE(Tabla_Consulta_desde_esco2016sql2[[#This Row],[CONCEPTO_1]],Tabla_Consulta_desde_esco2016sql2[[#This Row],[CONCEPTO_2]],Tabla_Consulta_desde_esco2016sql2[[#This Row],[CONCEPTO_3]])</f>
        <v>PULPA MOLIDA</v>
      </c>
      <c r="G949" s="6" t="s">
        <v>20</v>
      </c>
      <c r="H949" s="6">
        <v>20500000507</v>
      </c>
      <c r="I949" t="s">
        <v>1098</v>
      </c>
      <c r="J949" t="s">
        <v>21</v>
      </c>
      <c r="K949" t="s">
        <v>21</v>
      </c>
      <c r="L949" t="s">
        <v>21</v>
      </c>
      <c r="M949">
        <v>0</v>
      </c>
      <c r="P949" t="s">
        <v>1099</v>
      </c>
      <c r="Q949" t="s">
        <v>1100</v>
      </c>
      <c r="R949" t="s">
        <v>1101</v>
      </c>
      <c r="T949" t="s">
        <v>1104</v>
      </c>
      <c r="U949" t="s">
        <v>1105</v>
      </c>
      <c r="V949" t="s">
        <v>182</v>
      </c>
      <c r="W949" t="s">
        <v>21</v>
      </c>
      <c r="X949" t="s">
        <v>21</v>
      </c>
      <c r="Y949" s="6" t="s">
        <v>1103</v>
      </c>
    </row>
    <row r="950" spans="1:25" x14ac:dyDescent="0.25">
      <c r="A950" s="6" t="s">
        <v>1096</v>
      </c>
      <c r="B950" s="6" t="s">
        <v>1102</v>
      </c>
      <c r="C950" s="6" t="s">
        <v>78</v>
      </c>
      <c r="D950" s="6" t="s">
        <v>1097</v>
      </c>
      <c r="E950" s="7">
        <v>232</v>
      </c>
      <c r="F950" s="8" t="str">
        <f>CONCATENATE(Tabla_Consulta_desde_esco2016sql2[[#This Row],[CONCEPTO_1]],Tabla_Consulta_desde_esco2016sql2[[#This Row],[CONCEPTO_2]],Tabla_Consulta_desde_esco2016sql2[[#This Row],[CONCEPTO_3]])</f>
        <v>PURE DE TOMATE</v>
      </c>
      <c r="G950" s="6" t="s">
        <v>20</v>
      </c>
      <c r="H950" s="6">
        <v>20500000507</v>
      </c>
      <c r="I950" t="s">
        <v>1106</v>
      </c>
      <c r="J950" t="s">
        <v>21</v>
      </c>
      <c r="K950" t="s">
        <v>21</v>
      </c>
      <c r="L950" t="s">
        <v>21</v>
      </c>
      <c r="M950">
        <v>32</v>
      </c>
      <c r="P950" t="s">
        <v>1099</v>
      </c>
      <c r="Q950" t="s">
        <v>1100</v>
      </c>
      <c r="R950" t="s">
        <v>1101</v>
      </c>
      <c r="T950" t="s">
        <v>1104</v>
      </c>
      <c r="U950" t="s">
        <v>1105</v>
      </c>
      <c r="V950" t="s">
        <v>182</v>
      </c>
      <c r="W950" t="s">
        <v>21</v>
      </c>
      <c r="X950" t="s">
        <v>21</v>
      </c>
      <c r="Y950" s="6" t="s">
        <v>1103</v>
      </c>
    </row>
    <row r="951" spans="1:25" x14ac:dyDescent="0.25">
      <c r="A951" s="6" t="s">
        <v>1096</v>
      </c>
      <c r="B951" s="6" t="s">
        <v>1102</v>
      </c>
      <c r="C951" s="6" t="s">
        <v>78</v>
      </c>
      <c r="D951" s="6" t="s">
        <v>1097</v>
      </c>
      <c r="E951" s="7">
        <v>1770</v>
      </c>
      <c r="F951" s="8" t="str">
        <f>CONCATENATE(Tabla_Consulta_desde_esco2016sql2[[#This Row],[CONCEPTO_1]],Tabla_Consulta_desde_esco2016sql2[[#This Row],[CONCEPTO_2]],Tabla_Consulta_desde_esco2016sql2[[#This Row],[CONCEPTO_3]])</f>
        <v>QUESO ASADERO  RAYADO</v>
      </c>
      <c r="G951" s="6" t="s">
        <v>20</v>
      </c>
      <c r="H951" s="6">
        <v>20500000507</v>
      </c>
      <c r="I951" t="s">
        <v>1107</v>
      </c>
      <c r="J951" t="s">
        <v>21</v>
      </c>
      <c r="K951" t="s">
        <v>21</v>
      </c>
      <c r="L951" t="s">
        <v>21</v>
      </c>
      <c r="M951">
        <v>0</v>
      </c>
      <c r="P951" t="s">
        <v>1099</v>
      </c>
      <c r="Q951" t="s">
        <v>1100</v>
      </c>
      <c r="R951" t="s">
        <v>1101</v>
      </c>
      <c r="T951" t="s">
        <v>1104</v>
      </c>
      <c r="U951" t="s">
        <v>1105</v>
      </c>
      <c r="V951" t="s">
        <v>182</v>
      </c>
      <c r="W951" t="s">
        <v>21</v>
      </c>
      <c r="X951" t="s">
        <v>21</v>
      </c>
      <c r="Y951" s="6" t="s">
        <v>1103</v>
      </c>
    </row>
    <row r="952" spans="1:25" x14ac:dyDescent="0.25">
      <c r="A952" s="6" t="s">
        <v>1096</v>
      </c>
      <c r="B952" s="6" t="s">
        <v>1102</v>
      </c>
      <c r="C952" s="6" t="s">
        <v>78</v>
      </c>
      <c r="D952" s="6" t="s">
        <v>1097</v>
      </c>
      <c r="E952" s="7">
        <v>2280</v>
      </c>
      <c r="F952" s="8" t="str">
        <f>CONCATENATE(Tabla_Consulta_desde_esco2016sql2[[#This Row],[CONCEPTO_1]],Tabla_Consulta_desde_esco2016sql2[[#This Row],[CONCEPTO_2]],Tabla_Consulta_desde_esco2016sql2[[#This Row],[CONCEPTO_3]])</f>
        <v>QUESO PANELA RAYADO CON 4 KILO</v>
      </c>
      <c r="G952" s="6" t="s">
        <v>20</v>
      </c>
      <c r="H952" s="6">
        <v>20500000507</v>
      </c>
      <c r="I952" t="s">
        <v>1108</v>
      </c>
      <c r="J952" t="s">
        <v>21</v>
      </c>
      <c r="K952" t="s">
        <v>21</v>
      </c>
      <c r="L952" t="s">
        <v>21</v>
      </c>
      <c r="M952">
        <v>0</v>
      </c>
      <c r="P952" t="s">
        <v>1099</v>
      </c>
      <c r="Q952" t="s">
        <v>1100</v>
      </c>
      <c r="R952" t="s">
        <v>1101</v>
      </c>
      <c r="T952" t="s">
        <v>1104</v>
      </c>
      <c r="U952" t="s">
        <v>1105</v>
      </c>
      <c r="V952" t="s">
        <v>182</v>
      </c>
      <c r="W952" t="s">
        <v>21</v>
      </c>
      <c r="X952" t="s">
        <v>21</v>
      </c>
      <c r="Y952" s="6" t="s">
        <v>1103</v>
      </c>
    </row>
    <row r="953" spans="1:25" x14ac:dyDescent="0.25">
      <c r="A953" s="6" t="s">
        <v>1096</v>
      </c>
      <c r="B953" s="6" t="s">
        <v>1102</v>
      </c>
      <c r="C953" s="6" t="s">
        <v>78</v>
      </c>
      <c r="D953" s="6" t="s">
        <v>1097</v>
      </c>
      <c r="E953" s="7">
        <v>365</v>
      </c>
      <c r="F953" s="8" t="str">
        <f>CONCATENATE(Tabla_Consulta_desde_esco2016sql2[[#This Row],[CONCEPTO_1]],Tabla_Consulta_desde_esco2016sql2[[#This Row],[CONCEPTO_2]],Tabla_Consulta_desde_esco2016sql2[[#This Row],[CONCEPTO_3]])</f>
        <v>TOMATE ROJO (CAJA)</v>
      </c>
      <c r="G953" s="6" t="s">
        <v>20</v>
      </c>
      <c r="H953" s="6">
        <v>20500000507</v>
      </c>
      <c r="I953" t="s">
        <v>1111</v>
      </c>
      <c r="J953" t="s">
        <v>21</v>
      </c>
      <c r="K953" t="s">
        <v>21</v>
      </c>
      <c r="L953" t="s">
        <v>21</v>
      </c>
      <c r="M953">
        <v>0</v>
      </c>
      <c r="P953" t="s">
        <v>1099</v>
      </c>
      <c r="Q953" t="s">
        <v>1100</v>
      </c>
      <c r="R953" t="s">
        <v>1101</v>
      </c>
      <c r="T953" t="s">
        <v>1104</v>
      </c>
      <c r="U953" t="s">
        <v>1105</v>
      </c>
      <c r="V953" t="s">
        <v>182</v>
      </c>
      <c r="W953" t="s">
        <v>21</v>
      </c>
      <c r="X953" t="s">
        <v>21</v>
      </c>
      <c r="Y953" s="6" t="s">
        <v>1103</v>
      </c>
    </row>
    <row r="954" spans="1:25" x14ac:dyDescent="0.25">
      <c r="A954" s="6" t="s">
        <v>1096</v>
      </c>
      <c r="B954" s="6" t="s">
        <v>1102</v>
      </c>
      <c r="C954" s="6" t="s">
        <v>78</v>
      </c>
      <c r="D954" s="6" t="s">
        <v>1097</v>
      </c>
      <c r="E954" s="7">
        <v>1875</v>
      </c>
      <c r="F954" s="8" t="str">
        <f>CONCATENATE(Tabla_Consulta_desde_esco2016sql2[[#This Row],[CONCEPTO_1]],Tabla_Consulta_desde_esco2016sql2[[#This Row],[CONCEPTO_2]],Tabla_Consulta_desde_esco2016sql2[[#This Row],[CONCEPTO_3]])</f>
        <v>TORTILLA DE HARINA PARA BURRITO</v>
      </c>
      <c r="G954" s="6" t="s">
        <v>20</v>
      </c>
      <c r="H954" s="6">
        <v>20500000507</v>
      </c>
      <c r="I954" t="s">
        <v>1112</v>
      </c>
      <c r="J954" t="s">
        <v>21</v>
      </c>
      <c r="K954" t="s">
        <v>21</v>
      </c>
      <c r="L954" t="s">
        <v>21</v>
      </c>
      <c r="M954">
        <v>0</v>
      </c>
      <c r="P954" t="s">
        <v>1099</v>
      </c>
      <c r="Q954" t="s">
        <v>1100</v>
      </c>
      <c r="R954" t="s">
        <v>1101</v>
      </c>
      <c r="T954" t="s">
        <v>1104</v>
      </c>
      <c r="U954" t="s">
        <v>1105</v>
      </c>
      <c r="V954" t="s">
        <v>182</v>
      </c>
      <c r="W954" t="s">
        <v>21</v>
      </c>
      <c r="X954" t="s">
        <v>21</v>
      </c>
      <c r="Y954" s="6" t="s">
        <v>1103</v>
      </c>
    </row>
    <row r="955" spans="1:25" x14ac:dyDescent="0.25">
      <c r="A955" s="6" t="s">
        <v>1096</v>
      </c>
      <c r="B955" s="6" t="s">
        <v>1102</v>
      </c>
      <c r="C955" s="6" t="s">
        <v>78</v>
      </c>
      <c r="D955" s="6" t="s">
        <v>1113</v>
      </c>
      <c r="E955" s="7">
        <v>650</v>
      </c>
      <c r="F955" s="8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955" s="6" t="s">
        <v>20</v>
      </c>
      <c r="H955" s="6">
        <v>20500000507</v>
      </c>
      <c r="I955" t="s">
        <v>1114</v>
      </c>
      <c r="J955" t="s">
        <v>21</v>
      </c>
      <c r="K955" t="s">
        <v>21</v>
      </c>
      <c r="L955" t="s">
        <v>21</v>
      </c>
      <c r="M955">
        <v>0</v>
      </c>
      <c r="P955" t="s">
        <v>1115</v>
      </c>
      <c r="Q955" t="s">
        <v>1116</v>
      </c>
      <c r="R955" t="s">
        <v>1117</v>
      </c>
      <c r="T955" t="s">
        <v>1104</v>
      </c>
      <c r="U955" t="s">
        <v>1105</v>
      </c>
      <c r="V955" t="s">
        <v>182</v>
      </c>
      <c r="W955" t="s">
        <v>21</v>
      </c>
      <c r="X955" t="s">
        <v>21</v>
      </c>
      <c r="Y955" s="6" t="s">
        <v>1103</v>
      </c>
    </row>
    <row r="956" spans="1:25" x14ac:dyDescent="0.25">
      <c r="A956" s="6" t="s">
        <v>1096</v>
      </c>
      <c r="B956" s="6" t="s">
        <v>1102</v>
      </c>
      <c r="C956" s="6" t="s">
        <v>78</v>
      </c>
      <c r="D956" s="6" t="s">
        <v>1113</v>
      </c>
      <c r="E956" s="7">
        <v>261</v>
      </c>
      <c r="F956" s="8" t="str">
        <f>CONCATENATE(Tabla_Consulta_desde_esco2016sql2[[#This Row],[CONCEPTO_1]],Tabla_Consulta_desde_esco2016sql2[[#This Row],[CONCEPTO_2]],Tabla_Consulta_desde_esco2016sql2[[#This Row],[CONCEPTO_3]])</f>
        <v>BOLSA C/2 PZAS DE FIBRA LAVA TRASTES</v>
      </c>
      <c r="G956" s="6" t="s">
        <v>20</v>
      </c>
      <c r="H956" s="6">
        <v>20500000507</v>
      </c>
      <c r="I956" t="s">
        <v>1118</v>
      </c>
      <c r="J956" t="s">
        <v>21</v>
      </c>
      <c r="K956" t="s">
        <v>21</v>
      </c>
      <c r="L956" t="s">
        <v>21</v>
      </c>
      <c r="M956">
        <v>36</v>
      </c>
      <c r="P956" t="s">
        <v>1115</v>
      </c>
      <c r="Q956" t="s">
        <v>1116</v>
      </c>
      <c r="R956" t="s">
        <v>1117</v>
      </c>
      <c r="T956" t="s">
        <v>1104</v>
      </c>
      <c r="U956" t="s">
        <v>1105</v>
      </c>
      <c r="V956" t="s">
        <v>182</v>
      </c>
      <c r="W956" t="s">
        <v>21</v>
      </c>
      <c r="X956" t="s">
        <v>21</v>
      </c>
      <c r="Y956" s="6" t="s">
        <v>1103</v>
      </c>
    </row>
    <row r="957" spans="1:25" x14ac:dyDescent="0.25">
      <c r="A957" s="6" t="s">
        <v>1096</v>
      </c>
      <c r="B957" s="6" t="s">
        <v>1102</v>
      </c>
      <c r="C957" s="6" t="s">
        <v>78</v>
      </c>
      <c r="D957" s="6" t="s">
        <v>1113</v>
      </c>
      <c r="E957" s="7">
        <v>556.79999999999995</v>
      </c>
      <c r="F957" s="8" t="str">
        <f>CONCATENATE(Tabla_Consulta_desde_esco2016sql2[[#This Row],[CONCEPTO_1]],Tabla_Consulta_desde_esco2016sql2[[#This Row],[CONCEPTO_2]],Tabla_Consulta_desde_esco2016sql2[[#This Row],[CONCEPTO_3]])</f>
        <v>CUCHARAS DE MADERA</v>
      </c>
      <c r="G957" s="6" t="s">
        <v>20</v>
      </c>
      <c r="H957" s="6">
        <v>20500000507</v>
      </c>
      <c r="I957" t="s">
        <v>1119</v>
      </c>
      <c r="J957" t="s">
        <v>21</v>
      </c>
      <c r="K957" t="s">
        <v>21</v>
      </c>
      <c r="L957" t="s">
        <v>21</v>
      </c>
      <c r="M957">
        <v>76.8</v>
      </c>
      <c r="P957" t="s">
        <v>1115</v>
      </c>
      <c r="Q957" t="s">
        <v>1116</v>
      </c>
      <c r="R957" t="s">
        <v>1117</v>
      </c>
      <c r="T957" t="s">
        <v>1104</v>
      </c>
      <c r="U957" t="s">
        <v>1105</v>
      </c>
      <c r="V957" t="s">
        <v>182</v>
      </c>
      <c r="W957" t="s">
        <v>21</v>
      </c>
      <c r="X957" t="s">
        <v>21</v>
      </c>
      <c r="Y957" s="6" t="s">
        <v>1103</v>
      </c>
    </row>
    <row r="958" spans="1:25" x14ac:dyDescent="0.25">
      <c r="A958" s="6" t="s">
        <v>1096</v>
      </c>
      <c r="B958" s="6" t="s">
        <v>1102</v>
      </c>
      <c r="C958" s="6" t="s">
        <v>78</v>
      </c>
      <c r="D958" s="6" t="s">
        <v>1113</v>
      </c>
      <c r="E958" s="7">
        <v>324.8</v>
      </c>
      <c r="F958" s="8" t="str">
        <f>CONCATENATE(Tabla_Consulta_desde_esco2016sql2[[#This Row],[CONCEPTO_1]],Tabla_Consulta_desde_esco2016sql2[[#This Row],[CONCEPTO_2]],Tabla_Consulta_desde_esco2016sql2[[#This Row],[CONCEPTO_3]])</f>
        <v>CUCHARAS METALICAS</v>
      </c>
      <c r="G958" s="6" t="s">
        <v>20</v>
      </c>
      <c r="H958" s="6">
        <v>20500000507</v>
      </c>
      <c r="I958" t="s">
        <v>1120</v>
      </c>
      <c r="J958" t="s">
        <v>21</v>
      </c>
      <c r="K958" t="s">
        <v>21</v>
      </c>
      <c r="L958" t="s">
        <v>21</v>
      </c>
      <c r="M958">
        <v>44.8</v>
      </c>
      <c r="P958" t="s">
        <v>1115</v>
      </c>
      <c r="Q958" t="s">
        <v>1116</v>
      </c>
      <c r="R958" t="s">
        <v>1117</v>
      </c>
      <c r="T958" t="s">
        <v>1104</v>
      </c>
      <c r="U958" t="s">
        <v>1105</v>
      </c>
      <c r="V958" t="s">
        <v>182</v>
      </c>
      <c r="W958" t="s">
        <v>21</v>
      </c>
      <c r="X958" t="s">
        <v>21</v>
      </c>
      <c r="Y958" s="6" t="s">
        <v>1103</v>
      </c>
    </row>
    <row r="959" spans="1:25" x14ac:dyDescent="0.25">
      <c r="A959" s="6" t="s">
        <v>1096</v>
      </c>
      <c r="B959" s="6" t="s">
        <v>1102</v>
      </c>
      <c r="C959" s="6" t="s">
        <v>78</v>
      </c>
      <c r="D959" s="6" t="s">
        <v>1113</v>
      </c>
      <c r="E959" s="7">
        <v>6000</v>
      </c>
      <c r="F959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959" s="6" t="s">
        <v>20</v>
      </c>
      <c r="H959" s="6">
        <v>20500000507</v>
      </c>
      <c r="I959" t="s">
        <v>1121</v>
      </c>
      <c r="J959" t="s">
        <v>21</v>
      </c>
      <c r="K959" t="s">
        <v>21</v>
      </c>
      <c r="L959" t="s">
        <v>21</v>
      </c>
      <c r="M959">
        <v>0</v>
      </c>
      <c r="P959" t="s">
        <v>1115</v>
      </c>
      <c r="Q959" t="s">
        <v>1116</v>
      </c>
      <c r="R959" t="s">
        <v>1117</v>
      </c>
      <c r="T959" t="s">
        <v>1104</v>
      </c>
      <c r="U959" t="s">
        <v>1105</v>
      </c>
      <c r="V959" t="s">
        <v>182</v>
      </c>
      <c r="W959" t="s">
        <v>21</v>
      </c>
      <c r="X959" t="s">
        <v>21</v>
      </c>
      <c r="Y959" s="6" t="s">
        <v>1103</v>
      </c>
    </row>
    <row r="960" spans="1:25" x14ac:dyDescent="0.25">
      <c r="A960" s="6" t="s">
        <v>1096</v>
      </c>
      <c r="B960" s="6" t="s">
        <v>1102</v>
      </c>
      <c r="C960" s="6" t="s">
        <v>78</v>
      </c>
      <c r="D960" s="6" t="s">
        <v>1113</v>
      </c>
      <c r="E960" s="7">
        <v>139.19999999999999</v>
      </c>
      <c r="F960" s="8" t="str">
        <f>CONCATENATE(Tabla_Consulta_desde_esco2016sql2[[#This Row],[CONCEPTO_1]],Tabla_Consulta_desde_esco2016sql2[[#This Row],[CONCEPTO_2]],Tabla_Consulta_desde_esco2016sql2[[#This Row],[CONCEPTO_3]])</f>
        <v>REPUESTOS PARA ENCENDEDOR ANTORCHA</v>
      </c>
      <c r="G960" s="6" t="s">
        <v>20</v>
      </c>
      <c r="H960" s="6">
        <v>20500000507</v>
      </c>
      <c r="I960" t="s">
        <v>1122</v>
      </c>
      <c r="J960" t="s">
        <v>21</v>
      </c>
      <c r="K960" t="s">
        <v>21</v>
      </c>
      <c r="L960" t="s">
        <v>21</v>
      </c>
      <c r="M960">
        <v>19.2</v>
      </c>
      <c r="P960" t="s">
        <v>1115</v>
      </c>
      <c r="Q960" t="s">
        <v>1116</v>
      </c>
      <c r="R960" t="s">
        <v>1117</v>
      </c>
      <c r="T960" t="s">
        <v>1104</v>
      </c>
      <c r="U960" t="s">
        <v>1105</v>
      </c>
      <c r="V960" t="s">
        <v>182</v>
      </c>
      <c r="W960" t="s">
        <v>21</v>
      </c>
      <c r="X960" t="s">
        <v>21</v>
      </c>
      <c r="Y960" s="6" t="s">
        <v>1103</v>
      </c>
    </row>
    <row r="961" spans="1:25" x14ac:dyDescent="0.25">
      <c r="A961" s="6" t="s">
        <v>1096</v>
      </c>
      <c r="B961" s="6" t="s">
        <v>1102</v>
      </c>
      <c r="C961" s="6" t="s">
        <v>78</v>
      </c>
      <c r="D961" s="6" t="s">
        <v>1113</v>
      </c>
      <c r="E961" s="7">
        <v>928</v>
      </c>
      <c r="F961" s="8" t="str">
        <f>CONCATENATE(Tabla_Consulta_desde_esco2016sql2[[#This Row],[CONCEPTO_1]],Tabla_Consulta_desde_esco2016sql2[[#This Row],[CONCEPTO_2]],Tabla_Consulta_desde_esco2016sql2[[#This Row],[CONCEPTO_3]])</f>
        <v>SARTEN GRANDES CRISA</v>
      </c>
      <c r="G961" s="6" t="s">
        <v>20</v>
      </c>
      <c r="H961" s="6">
        <v>20500000507</v>
      </c>
      <c r="I961" t="s">
        <v>1123</v>
      </c>
      <c r="J961" t="s">
        <v>21</v>
      </c>
      <c r="K961" t="s">
        <v>21</v>
      </c>
      <c r="L961" t="s">
        <v>21</v>
      </c>
      <c r="M961">
        <v>128</v>
      </c>
      <c r="P961" t="s">
        <v>1115</v>
      </c>
      <c r="Q961" t="s">
        <v>1116</v>
      </c>
      <c r="R961" t="s">
        <v>1117</v>
      </c>
      <c r="T961" t="s">
        <v>1104</v>
      </c>
      <c r="U961" t="s">
        <v>1105</v>
      </c>
      <c r="V961" t="s">
        <v>182</v>
      </c>
      <c r="W961" t="s">
        <v>21</v>
      </c>
      <c r="X961" t="s">
        <v>21</v>
      </c>
      <c r="Y961" s="6" t="s">
        <v>1103</v>
      </c>
    </row>
    <row r="962" spans="1:25" x14ac:dyDescent="0.25">
      <c r="A962" s="6" t="s">
        <v>1096</v>
      </c>
      <c r="B962" s="6" t="s">
        <v>1102</v>
      </c>
      <c r="C962" s="6" t="s">
        <v>78</v>
      </c>
      <c r="D962" s="6" t="s">
        <v>1393</v>
      </c>
      <c r="E962" s="7">
        <v>522</v>
      </c>
      <c r="F962" s="8" t="str">
        <f>CONCATENATE(Tabla_Consulta_desde_esco2016sql2[[#This Row],[CONCEPTO_1]],Tabla_Consulta_desde_esco2016sql2[[#This Row],[CONCEPTO_2]],Tabla_Consulta_desde_esco2016sql2[[#This Row],[CONCEPTO_3]])</f>
        <v>CREMA NORTEÑITA 500 GMS</v>
      </c>
      <c r="G962" s="6" t="s">
        <v>20</v>
      </c>
      <c r="H962" s="6">
        <v>20500000507</v>
      </c>
      <c r="I962" t="s">
        <v>1394</v>
      </c>
      <c r="J962" t="s">
        <v>21</v>
      </c>
      <c r="K962" t="s">
        <v>21</v>
      </c>
      <c r="L962" t="s">
        <v>21</v>
      </c>
      <c r="M962">
        <v>72</v>
      </c>
      <c r="P962" t="s">
        <v>1395</v>
      </c>
      <c r="Q962" t="s">
        <v>1396</v>
      </c>
      <c r="R962" t="s">
        <v>1397</v>
      </c>
      <c r="T962" t="s">
        <v>1104</v>
      </c>
      <c r="U962" t="s">
        <v>1105</v>
      </c>
      <c r="V962" t="s">
        <v>182</v>
      </c>
      <c r="W962" t="s">
        <v>21</v>
      </c>
      <c r="X962" t="s">
        <v>21</v>
      </c>
      <c r="Y962" s="6" t="s">
        <v>1103</v>
      </c>
    </row>
    <row r="963" spans="1:25" x14ac:dyDescent="0.25">
      <c r="A963" s="6" t="s">
        <v>1096</v>
      </c>
      <c r="B963" s="6" t="s">
        <v>1102</v>
      </c>
      <c r="C963" s="6" t="s">
        <v>78</v>
      </c>
      <c r="D963" s="6" t="s">
        <v>1393</v>
      </c>
      <c r="E963" s="7">
        <v>400</v>
      </c>
      <c r="F963" s="8" t="str">
        <f>CONCATENATE(Tabla_Consulta_desde_esco2016sql2[[#This Row],[CONCEPTO_1]],Tabla_Consulta_desde_esco2016sql2[[#This Row],[CONCEPTO_2]],Tabla_Consulta_desde_esco2016sql2[[#This Row],[CONCEPTO_3]])</f>
        <v>FRIJOL</v>
      </c>
      <c r="G963" s="6" t="s">
        <v>20</v>
      </c>
      <c r="H963" s="6">
        <v>20500000507</v>
      </c>
      <c r="I963" t="s">
        <v>1398</v>
      </c>
      <c r="J963" t="s">
        <v>21</v>
      </c>
      <c r="K963" t="s">
        <v>21</v>
      </c>
      <c r="L963" t="s">
        <v>21</v>
      </c>
      <c r="M963">
        <v>0</v>
      </c>
      <c r="P963" t="s">
        <v>1395</v>
      </c>
      <c r="Q963" t="s">
        <v>1396</v>
      </c>
      <c r="R963" t="s">
        <v>1397</v>
      </c>
      <c r="T963" t="s">
        <v>1104</v>
      </c>
      <c r="U963" t="s">
        <v>1105</v>
      </c>
      <c r="V963" t="s">
        <v>182</v>
      </c>
      <c r="W963" t="s">
        <v>21</v>
      </c>
      <c r="X963" t="s">
        <v>21</v>
      </c>
      <c r="Y963" s="6" t="s">
        <v>1103</v>
      </c>
    </row>
    <row r="964" spans="1:25" x14ac:dyDescent="0.25">
      <c r="A964" s="6" t="s">
        <v>1096</v>
      </c>
      <c r="B964" s="6" t="s">
        <v>1102</v>
      </c>
      <c r="C964" s="6" t="s">
        <v>78</v>
      </c>
      <c r="D964" s="6" t="s">
        <v>1393</v>
      </c>
      <c r="E964" s="7">
        <v>1700</v>
      </c>
      <c r="F964" s="8" t="str">
        <f>CONCATENATE(Tabla_Consulta_desde_esco2016sql2[[#This Row],[CONCEPTO_1]],Tabla_Consulta_desde_esco2016sql2[[#This Row],[CONCEPTO_2]],Tabla_Consulta_desde_esco2016sql2[[#This Row],[CONCEPTO_3]])</f>
        <v>JAMON REBANADO  CON 4.500 KG</v>
      </c>
      <c r="G964" s="6" t="s">
        <v>20</v>
      </c>
      <c r="H964" s="6">
        <v>20500000507</v>
      </c>
      <c r="I964" t="s">
        <v>1399</v>
      </c>
      <c r="J964" t="s">
        <v>21</v>
      </c>
      <c r="K964" t="s">
        <v>21</v>
      </c>
      <c r="L964" t="s">
        <v>21</v>
      </c>
      <c r="M964">
        <v>0</v>
      </c>
      <c r="P964" t="s">
        <v>1395</v>
      </c>
      <c r="Q964" t="s">
        <v>1396</v>
      </c>
      <c r="R964" t="s">
        <v>1397</v>
      </c>
      <c r="T964" t="s">
        <v>1104</v>
      </c>
      <c r="U964" t="s">
        <v>1105</v>
      </c>
      <c r="V964" t="s">
        <v>182</v>
      </c>
      <c r="W964" t="s">
        <v>21</v>
      </c>
      <c r="X964" t="s">
        <v>21</v>
      </c>
      <c r="Y964" s="6" t="s">
        <v>1103</v>
      </c>
    </row>
    <row r="965" spans="1:25" x14ac:dyDescent="0.25">
      <c r="A965" s="6" t="s">
        <v>1096</v>
      </c>
      <c r="B965" s="6" t="s">
        <v>1102</v>
      </c>
      <c r="C965" s="6" t="s">
        <v>78</v>
      </c>
      <c r="D965" s="6" t="s">
        <v>1393</v>
      </c>
      <c r="E965" s="7">
        <v>125</v>
      </c>
      <c r="F965" s="8" t="str">
        <f>CONCATENATE(Tabla_Consulta_desde_esco2016sql2[[#This Row],[CONCEPTO_1]],Tabla_Consulta_desde_esco2016sql2[[#This Row],[CONCEPTO_2]],Tabla_Consulta_desde_esco2016sql2[[#This Row],[CONCEPTO_3]])</f>
        <v>LECHUGA</v>
      </c>
      <c r="G965" s="6" t="s">
        <v>20</v>
      </c>
      <c r="H965" s="6">
        <v>20500000507</v>
      </c>
      <c r="I965" t="s">
        <v>1400</v>
      </c>
      <c r="J965" t="s">
        <v>21</v>
      </c>
      <c r="K965" t="s">
        <v>21</v>
      </c>
      <c r="L965" t="s">
        <v>21</v>
      </c>
      <c r="M965">
        <v>0</v>
      </c>
      <c r="P965" t="s">
        <v>1395</v>
      </c>
      <c r="Q965" t="s">
        <v>1396</v>
      </c>
      <c r="R965" t="s">
        <v>1397</v>
      </c>
      <c r="T965" t="s">
        <v>1104</v>
      </c>
      <c r="U965" t="s">
        <v>1105</v>
      </c>
      <c r="V965" t="s">
        <v>182</v>
      </c>
      <c r="W965" t="s">
        <v>21</v>
      </c>
      <c r="X965" t="s">
        <v>21</v>
      </c>
      <c r="Y965" s="6" t="s">
        <v>1103</v>
      </c>
    </row>
    <row r="966" spans="1:25" x14ac:dyDescent="0.25">
      <c r="A966" s="6" t="s">
        <v>1096</v>
      </c>
      <c r="B966" s="6" t="s">
        <v>1102</v>
      </c>
      <c r="C966" s="6" t="s">
        <v>78</v>
      </c>
      <c r="D966" s="6" t="s">
        <v>1393</v>
      </c>
      <c r="E966" s="7">
        <v>580</v>
      </c>
      <c r="F966" s="8" t="str">
        <f>CONCATENATE(Tabla_Consulta_desde_esco2016sql2[[#This Row],[CONCEPTO_1]],Tabla_Consulta_desde_esco2016sql2[[#This Row],[CONCEPTO_2]],Tabla_Consulta_desde_esco2016sql2[[#This Row],[CONCEPTO_3]])</f>
        <v>MAYONESA</v>
      </c>
      <c r="G966" s="6" t="s">
        <v>20</v>
      </c>
      <c r="H966" s="6">
        <v>20500000507</v>
      </c>
      <c r="I966" t="s">
        <v>1401</v>
      </c>
      <c r="J966" t="s">
        <v>21</v>
      </c>
      <c r="K966" t="s">
        <v>21</v>
      </c>
      <c r="L966" t="s">
        <v>21</v>
      </c>
      <c r="M966">
        <v>80</v>
      </c>
      <c r="P966" t="s">
        <v>1395</v>
      </c>
      <c r="Q966" t="s">
        <v>1396</v>
      </c>
      <c r="R966" t="s">
        <v>1397</v>
      </c>
      <c r="T966" t="s">
        <v>1104</v>
      </c>
      <c r="U966" t="s">
        <v>1105</v>
      </c>
      <c r="V966" t="s">
        <v>182</v>
      </c>
      <c r="W966" t="s">
        <v>21</v>
      </c>
      <c r="X966" t="s">
        <v>21</v>
      </c>
      <c r="Y966" s="6" t="s">
        <v>1103</v>
      </c>
    </row>
    <row r="967" spans="1:25" x14ac:dyDescent="0.25">
      <c r="A967" s="6" t="s">
        <v>1096</v>
      </c>
      <c r="B967" s="6" t="s">
        <v>1102</v>
      </c>
      <c r="C967" s="6" t="s">
        <v>78</v>
      </c>
      <c r="D967" s="6" t="s">
        <v>1393</v>
      </c>
      <c r="E967" s="7">
        <v>240</v>
      </c>
      <c r="F967" s="8" t="str">
        <f>CONCATENATE(Tabla_Consulta_desde_esco2016sql2[[#This Row],[CONCEPTO_1]],Tabla_Consulta_desde_esco2016sql2[[#This Row],[CONCEPTO_2]],Tabla_Consulta_desde_esco2016sql2[[#This Row],[CONCEPTO_3]])</f>
        <v>PAN PARA TORTA</v>
      </c>
      <c r="G967" s="6" t="s">
        <v>20</v>
      </c>
      <c r="H967" s="6">
        <v>20500000507</v>
      </c>
      <c r="I967" t="s">
        <v>1402</v>
      </c>
      <c r="J967" t="s">
        <v>21</v>
      </c>
      <c r="K967" t="s">
        <v>21</v>
      </c>
      <c r="L967" t="s">
        <v>21</v>
      </c>
      <c r="M967">
        <v>0</v>
      </c>
      <c r="P967" t="s">
        <v>1395</v>
      </c>
      <c r="Q967" t="s">
        <v>1396</v>
      </c>
      <c r="R967" t="s">
        <v>1397</v>
      </c>
      <c r="T967" t="s">
        <v>1104</v>
      </c>
      <c r="U967" t="s">
        <v>1105</v>
      </c>
      <c r="V967" t="s">
        <v>182</v>
      </c>
      <c r="W967" t="s">
        <v>21</v>
      </c>
      <c r="X967" t="s">
        <v>21</v>
      </c>
      <c r="Y967" s="6" t="s">
        <v>1103</v>
      </c>
    </row>
    <row r="968" spans="1:25" x14ac:dyDescent="0.25">
      <c r="A968" s="6" t="s">
        <v>1096</v>
      </c>
      <c r="B968" s="6" t="s">
        <v>1102</v>
      </c>
      <c r="C968" s="6" t="s">
        <v>78</v>
      </c>
      <c r="D968" s="6" t="s">
        <v>1393</v>
      </c>
      <c r="E968" s="7">
        <v>6300</v>
      </c>
      <c r="F968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968" s="6" t="s">
        <v>20</v>
      </c>
      <c r="H968" s="6">
        <v>20500000507</v>
      </c>
      <c r="I968" t="s">
        <v>1121</v>
      </c>
      <c r="J968" t="s">
        <v>21</v>
      </c>
      <c r="K968" t="s">
        <v>21</v>
      </c>
      <c r="L968" t="s">
        <v>21</v>
      </c>
      <c r="M968">
        <v>0</v>
      </c>
      <c r="P968" t="s">
        <v>1395</v>
      </c>
      <c r="Q968" t="s">
        <v>1396</v>
      </c>
      <c r="R968" t="s">
        <v>1397</v>
      </c>
      <c r="T968" t="s">
        <v>1104</v>
      </c>
      <c r="U968" t="s">
        <v>1105</v>
      </c>
      <c r="V968" t="s">
        <v>182</v>
      </c>
      <c r="W968" t="s">
        <v>21</v>
      </c>
      <c r="X968" t="s">
        <v>21</v>
      </c>
      <c r="Y968" s="6" t="s">
        <v>1103</v>
      </c>
    </row>
    <row r="969" spans="1:25" x14ac:dyDescent="0.25">
      <c r="A969" s="6" t="s">
        <v>1096</v>
      </c>
      <c r="B969" s="6" t="s">
        <v>1102</v>
      </c>
      <c r="C969" s="6" t="s">
        <v>78</v>
      </c>
      <c r="D969" s="6" t="s">
        <v>1393</v>
      </c>
      <c r="E969" s="7">
        <v>232</v>
      </c>
      <c r="F969" s="8" t="str">
        <f>CONCATENATE(Tabla_Consulta_desde_esco2016sql2[[#This Row],[CONCEPTO_1]],Tabla_Consulta_desde_esco2016sql2[[#This Row],[CONCEPTO_2]],Tabla_Consulta_desde_esco2016sql2[[#This Row],[CONCEPTO_3]])</f>
        <v>PURE DE TOMATE</v>
      </c>
      <c r="G969" s="6" t="s">
        <v>20</v>
      </c>
      <c r="H969" s="6">
        <v>20500000507</v>
      </c>
      <c r="I969" t="s">
        <v>1106</v>
      </c>
      <c r="J969" t="s">
        <v>21</v>
      </c>
      <c r="K969" t="s">
        <v>21</v>
      </c>
      <c r="L969" t="s">
        <v>21</v>
      </c>
      <c r="M969">
        <v>32</v>
      </c>
      <c r="P969" t="s">
        <v>1395</v>
      </c>
      <c r="Q969" t="s">
        <v>1396</v>
      </c>
      <c r="R969" t="s">
        <v>1397</v>
      </c>
      <c r="T969" t="s">
        <v>1104</v>
      </c>
      <c r="U969" t="s">
        <v>1105</v>
      </c>
      <c r="V969" t="s">
        <v>182</v>
      </c>
      <c r="W969" t="s">
        <v>21</v>
      </c>
      <c r="X969" t="s">
        <v>21</v>
      </c>
      <c r="Y969" s="6" t="s">
        <v>1103</v>
      </c>
    </row>
    <row r="970" spans="1:25" x14ac:dyDescent="0.25">
      <c r="A970" s="6" t="s">
        <v>1096</v>
      </c>
      <c r="B970" s="6" t="s">
        <v>1102</v>
      </c>
      <c r="C970" s="6" t="s">
        <v>78</v>
      </c>
      <c r="D970" s="6" t="s">
        <v>1393</v>
      </c>
      <c r="E970" s="7">
        <v>400</v>
      </c>
      <c r="F970" s="8" t="str">
        <f>CONCATENATE(Tabla_Consulta_desde_esco2016sql2[[#This Row],[CONCEPTO_1]],Tabla_Consulta_desde_esco2016sql2[[#This Row],[CONCEPTO_2]],Tabla_Consulta_desde_esco2016sql2[[#This Row],[CONCEPTO_3]])</f>
        <v>ARROZ</v>
      </c>
      <c r="G970" s="6" t="s">
        <v>20</v>
      </c>
      <c r="H970" s="6">
        <v>20500000507</v>
      </c>
      <c r="I970" t="s">
        <v>1439</v>
      </c>
      <c r="J970" t="s">
        <v>21</v>
      </c>
      <c r="K970" t="s">
        <v>21</v>
      </c>
      <c r="L970" t="s">
        <v>21</v>
      </c>
      <c r="M970">
        <v>0</v>
      </c>
      <c r="P970" t="s">
        <v>1395</v>
      </c>
      <c r="Q970" t="s">
        <v>1396</v>
      </c>
      <c r="R970" t="s">
        <v>1397</v>
      </c>
      <c r="T970" t="s">
        <v>1104</v>
      </c>
      <c r="U970" t="s">
        <v>1105</v>
      </c>
      <c r="V970" t="s">
        <v>182</v>
      </c>
      <c r="W970" t="s">
        <v>21</v>
      </c>
      <c r="X970" t="s">
        <v>21</v>
      </c>
      <c r="Y970" s="6" t="s">
        <v>1103</v>
      </c>
    </row>
    <row r="971" spans="1:25" x14ac:dyDescent="0.25">
      <c r="A971" s="6" t="s">
        <v>1096</v>
      </c>
      <c r="B971" s="6" t="s">
        <v>1102</v>
      </c>
      <c r="C971" s="6" t="s">
        <v>78</v>
      </c>
      <c r="D971" s="6" t="s">
        <v>1393</v>
      </c>
      <c r="E971" s="7">
        <v>390</v>
      </c>
      <c r="F971" s="8" t="str">
        <f>CONCATENATE(Tabla_Consulta_desde_esco2016sql2[[#This Row],[CONCEPTO_1]],Tabla_Consulta_desde_esco2016sql2[[#This Row],[CONCEPTO_2]],Tabla_Consulta_desde_esco2016sql2[[#This Row],[CONCEPTO_3]])</f>
        <v>BARRAS DE PAN BIMBO GDE</v>
      </c>
      <c r="G971" s="6" t="s">
        <v>20</v>
      </c>
      <c r="H971" s="6">
        <v>20500000507</v>
      </c>
      <c r="I971" t="s">
        <v>1114</v>
      </c>
      <c r="J971" t="s">
        <v>21</v>
      </c>
      <c r="K971" t="s">
        <v>21</v>
      </c>
      <c r="L971" t="s">
        <v>21</v>
      </c>
      <c r="M971">
        <v>0</v>
      </c>
      <c r="P971" t="s">
        <v>1395</v>
      </c>
      <c r="Q971" t="s">
        <v>1396</v>
      </c>
      <c r="R971" t="s">
        <v>1397</v>
      </c>
      <c r="T971" t="s">
        <v>1104</v>
      </c>
      <c r="U971" t="s">
        <v>1105</v>
      </c>
      <c r="V971" t="s">
        <v>182</v>
      </c>
      <c r="W971" t="s">
        <v>21</v>
      </c>
      <c r="X971" t="s">
        <v>21</v>
      </c>
      <c r="Y971" s="6" t="s">
        <v>1103</v>
      </c>
    </row>
    <row r="972" spans="1:25" x14ac:dyDescent="0.25">
      <c r="A972" s="6" t="s">
        <v>1096</v>
      </c>
      <c r="B972" s="6" t="s">
        <v>1102</v>
      </c>
      <c r="C972" s="6" t="s">
        <v>78</v>
      </c>
      <c r="D972" s="6" t="s">
        <v>1393</v>
      </c>
      <c r="E972" s="7">
        <v>4125</v>
      </c>
      <c r="F972" s="8" t="str">
        <f>CONCATENATE(Tabla_Consulta_desde_esco2016sql2[[#This Row],[CONCEPTO_1]],Tabla_Consulta_desde_esco2016sql2[[#This Row],[CONCEPTO_2]],Tabla_Consulta_desde_esco2016sql2[[#This Row],[CONCEPTO_3]])</f>
        <v>BISTECK SIN HUESO</v>
      </c>
      <c r="G972" s="6" t="s">
        <v>20</v>
      </c>
      <c r="H972" s="6">
        <v>20500000507</v>
      </c>
      <c r="I972" t="s">
        <v>1440</v>
      </c>
      <c r="J972" t="s">
        <v>21</v>
      </c>
      <c r="K972" t="s">
        <v>21</v>
      </c>
      <c r="L972" t="s">
        <v>21</v>
      </c>
      <c r="M972">
        <v>0</v>
      </c>
      <c r="P972" t="s">
        <v>1395</v>
      </c>
      <c r="Q972" t="s">
        <v>1396</v>
      </c>
      <c r="R972" t="s">
        <v>1397</v>
      </c>
      <c r="T972" t="s">
        <v>1104</v>
      </c>
      <c r="U972" t="s">
        <v>1105</v>
      </c>
      <c r="V972" t="s">
        <v>182</v>
      </c>
      <c r="W972" t="s">
        <v>21</v>
      </c>
      <c r="X972" t="s">
        <v>21</v>
      </c>
      <c r="Y972" s="6" t="s">
        <v>1103</v>
      </c>
    </row>
    <row r="973" spans="1:25" x14ac:dyDescent="0.25">
      <c r="A973" s="6" t="s">
        <v>1096</v>
      </c>
      <c r="B973" s="6" t="s">
        <v>1102</v>
      </c>
      <c r="C973" s="6" t="s">
        <v>78</v>
      </c>
      <c r="D973" s="6" t="s">
        <v>1393</v>
      </c>
      <c r="E973" s="7">
        <v>430</v>
      </c>
      <c r="F973" s="8" t="str">
        <f>CONCATENATE(Tabla_Consulta_desde_esco2016sql2[[#This Row],[CONCEPTO_1]],Tabla_Consulta_desde_esco2016sql2[[#This Row],[CONCEPTO_2]],Tabla_Consulta_desde_esco2016sql2[[#This Row],[CONCEPTO_3]])</f>
        <v>CAJA DE ACEITE C/12 LTS</v>
      </c>
      <c r="G973" s="6" t="s">
        <v>20</v>
      </c>
      <c r="H973" s="6">
        <v>20500000507</v>
      </c>
      <c r="I973" t="s">
        <v>1441</v>
      </c>
      <c r="J973" t="s">
        <v>21</v>
      </c>
      <c r="K973" t="s">
        <v>21</v>
      </c>
      <c r="L973" t="s">
        <v>21</v>
      </c>
      <c r="M973">
        <v>0</v>
      </c>
      <c r="P973" t="s">
        <v>1395</v>
      </c>
      <c r="Q973" t="s">
        <v>1396</v>
      </c>
      <c r="R973" t="s">
        <v>1397</v>
      </c>
      <c r="T973" t="s">
        <v>1104</v>
      </c>
      <c r="U973" t="s">
        <v>1105</v>
      </c>
      <c r="V973" t="s">
        <v>182</v>
      </c>
      <c r="W973" t="s">
        <v>21</v>
      </c>
      <c r="X973" t="s">
        <v>21</v>
      </c>
      <c r="Y973" s="6" t="s">
        <v>1103</v>
      </c>
    </row>
    <row r="974" spans="1:25" x14ac:dyDescent="0.25">
      <c r="A974" s="6" t="s">
        <v>1096</v>
      </c>
      <c r="B974" s="6" t="s">
        <v>1102</v>
      </c>
      <c r="C974" s="6" t="s">
        <v>78</v>
      </c>
      <c r="D974" s="6" t="s">
        <v>1393</v>
      </c>
      <c r="E974" s="7">
        <v>475</v>
      </c>
      <c r="F974" s="8" t="str">
        <f>CONCATENATE(Tabla_Consulta_desde_esco2016sql2[[#This Row],[CONCEPTO_1]],Tabla_Consulta_desde_esco2016sql2[[#This Row],[CONCEPTO_2]],Tabla_Consulta_desde_esco2016sql2[[#This Row],[CONCEPTO_3]])</f>
        <v>CAJA DE AGUACATE</v>
      </c>
      <c r="G974" s="6" t="s">
        <v>20</v>
      </c>
      <c r="H974" s="6">
        <v>20500000507</v>
      </c>
      <c r="I974" t="s">
        <v>1442</v>
      </c>
      <c r="J974" t="s">
        <v>21</v>
      </c>
      <c r="K974" t="s">
        <v>21</v>
      </c>
      <c r="L974" t="s">
        <v>21</v>
      </c>
      <c r="M974">
        <v>0</v>
      </c>
      <c r="P974" t="s">
        <v>1395</v>
      </c>
      <c r="Q974" t="s">
        <v>1396</v>
      </c>
      <c r="R974" t="s">
        <v>1397</v>
      </c>
      <c r="T974" t="s">
        <v>1104</v>
      </c>
      <c r="U974" t="s">
        <v>1105</v>
      </c>
      <c r="V974" t="s">
        <v>182</v>
      </c>
      <c r="W974" t="s">
        <v>21</v>
      </c>
      <c r="X974" t="s">
        <v>21</v>
      </c>
      <c r="Y974" s="6" t="s">
        <v>1103</v>
      </c>
    </row>
    <row r="975" spans="1:25" x14ac:dyDescent="0.25">
      <c r="A975" s="6" t="s">
        <v>1096</v>
      </c>
      <c r="B975" s="6" t="s">
        <v>1102</v>
      </c>
      <c r="C975" s="6" t="s">
        <v>78</v>
      </c>
      <c r="D975" s="6" t="s">
        <v>1393</v>
      </c>
      <c r="E975" s="7">
        <v>520</v>
      </c>
      <c r="F975" s="8" t="str">
        <f>CONCATENATE(Tabla_Consulta_desde_esco2016sql2[[#This Row],[CONCEPTO_1]],Tabla_Consulta_desde_esco2016sql2[[#This Row],[CONCEPTO_2]],Tabla_Consulta_desde_esco2016sql2[[#This Row],[CONCEPTO_3]])</f>
        <v>CAJA DE HUEVO C/180 PZAS</v>
      </c>
      <c r="G975" s="6" t="s">
        <v>20</v>
      </c>
      <c r="H975" s="6">
        <v>20500000507</v>
      </c>
      <c r="I975" t="s">
        <v>1462</v>
      </c>
      <c r="J975" t="s">
        <v>21</v>
      </c>
      <c r="K975" t="s">
        <v>21</v>
      </c>
      <c r="L975" t="s">
        <v>21</v>
      </c>
      <c r="M975">
        <v>0</v>
      </c>
      <c r="P975" t="s">
        <v>1395</v>
      </c>
      <c r="Q975" t="s">
        <v>1396</v>
      </c>
      <c r="R975" t="s">
        <v>1397</v>
      </c>
      <c r="T975" t="s">
        <v>1104</v>
      </c>
      <c r="U975" t="s">
        <v>1105</v>
      </c>
      <c r="V975" t="s">
        <v>182</v>
      </c>
      <c r="W975" t="s">
        <v>21</v>
      </c>
      <c r="X975" t="s">
        <v>21</v>
      </c>
      <c r="Y975" s="6" t="s">
        <v>1103</v>
      </c>
    </row>
    <row r="976" spans="1:25" x14ac:dyDescent="0.25">
      <c r="A976" s="6" t="s">
        <v>1096</v>
      </c>
      <c r="B976" s="6" t="s">
        <v>1102</v>
      </c>
      <c r="C976" s="6" t="s">
        <v>78</v>
      </c>
      <c r="D976" s="6" t="s">
        <v>1393</v>
      </c>
      <c r="E976" s="7">
        <v>360</v>
      </c>
      <c r="F976" s="8" t="str">
        <f>CONCATENATE(Tabla_Consulta_desde_esco2016sql2[[#This Row],[CONCEPTO_1]],Tabla_Consulta_desde_esco2016sql2[[#This Row],[CONCEPTO_2]],Tabla_Consulta_desde_esco2016sql2[[#This Row],[CONCEPTO_3]])</f>
        <v>CEBOLLA</v>
      </c>
      <c r="G976" s="6" t="s">
        <v>20</v>
      </c>
      <c r="H976" s="6">
        <v>20500000507</v>
      </c>
      <c r="I976" t="s">
        <v>1463</v>
      </c>
      <c r="J976" t="s">
        <v>21</v>
      </c>
      <c r="K976" t="s">
        <v>21</v>
      </c>
      <c r="L976" t="s">
        <v>21</v>
      </c>
      <c r="M976">
        <v>0</v>
      </c>
      <c r="P976" t="s">
        <v>1395</v>
      </c>
      <c r="Q976" t="s">
        <v>1396</v>
      </c>
      <c r="R976" t="s">
        <v>1397</v>
      </c>
      <c r="T976" t="s">
        <v>1104</v>
      </c>
      <c r="U976" t="s">
        <v>1105</v>
      </c>
      <c r="V976" t="s">
        <v>182</v>
      </c>
      <c r="W976" t="s">
        <v>21</v>
      </c>
      <c r="X976" t="s">
        <v>21</v>
      </c>
      <c r="Y976" s="6" t="s">
        <v>1103</v>
      </c>
    </row>
    <row r="977" spans="1:25" x14ac:dyDescent="0.25">
      <c r="A977" s="6" t="s">
        <v>1096</v>
      </c>
      <c r="B977" s="6" t="s">
        <v>1102</v>
      </c>
      <c r="C977" s="6" t="s">
        <v>78</v>
      </c>
      <c r="D977" s="6" t="s">
        <v>1393</v>
      </c>
      <c r="E977" s="7">
        <v>380</v>
      </c>
      <c r="F977" s="8" t="str">
        <f>CONCATENATE(Tabla_Consulta_desde_esco2016sql2[[#This Row],[CONCEPTO_1]],Tabla_Consulta_desde_esco2016sql2[[#This Row],[CONCEPTO_2]],Tabla_Consulta_desde_esco2016sql2[[#This Row],[CONCEPTO_3]])</f>
        <v>CHILE HABANERO</v>
      </c>
      <c r="G977" s="6" t="s">
        <v>20</v>
      </c>
      <c r="H977" s="6">
        <v>20500000507</v>
      </c>
      <c r="I977" t="s">
        <v>1464</v>
      </c>
      <c r="J977" t="s">
        <v>21</v>
      </c>
      <c r="K977" t="s">
        <v>21</v>
      </c>
      <c r="L977" t="s">
        <v>21</v>
      </c>
      <c r="M977">
        <v>0</v>
      </c>
      <c r="P977" t="s">
        <v>1395</v>
      </c>
      <c r="Q977" t="s">
        <v>1396</v>
      </c>
      <c r="R977" t="s">
        <v>1397</v>
      </c>
      <c r="T977" t="s">
        <v>1104</v>
      </c>
      <c r="U977" t="s">
        <v>1105</v>
      </c>
      <c r="V977" t="s">
        <v>182</v>
      </c>
      <c r="W977" t="s">
        <v>21</v>
      </c>
      <c r="X977" t="s">
        <v>21</v>
      </c>
      <c r="Y977" s="6" t="s">
        <v>1103</v>
      </c>
    </row>
    <row r="978" spans="1:25" x14ac:dyDescent="0.25">
      <c r="A978" s="6" t="s">
        <v>1096</v>
      </c>
      <c r="B978" s="6" t="s">
        <v>1102</v>
      </c>
      <c r="C978" s="6" t="s">
        <v>78</v>
      </c>
      <c r="D978" s="6" t="s">
        <v>1393</v>
      </c>
      <c r="E978" s="7">
        <v>278.39999999999998</v>
      </c>
      <c r="F978" s="8" t="str">
        <f>CONCATENATE(Tabla_Consulta_desde_esco2016sql2[[#This Row],[CONCEPTO_1]],Tabla_Consulta_desde_esco2016sql2[[#This Row],[CONCEPTO_2]],Tabla_Consulta_desde_esco2016sql2[[#This Row],[CONCEPTO_3]])</f>
        <v>CHILE JALAPEÑO LATA</v>
      </c>
      <c r="G978" s="6" t="s">
        <v>20</v>
      </c>
      <c r="H978" s="6">
        <v>20500000507</v>
      </c>
      <c r="I978" t="s">
        <v>1465</v>
      </c>
      <c r="J978" t="s">
        <v>21</v>
      </c>
      <c r="K978" t="s">
        <v>21</v>
      </c>
      <c r="L978" t="s">
        <v>21</v>
      </c>
      <c r="M978">
        <v>38.4</v>
      </c>
      <c r="P978" t="s">
        <v>1395</v>
      </c>
      <c r="Q978" t="s">
        <v>1396</v>
      </c>
      <c r="R978" t="s">
        <v>1397</v>
      </c>
      <c r="T978" t="s">
        <v>1104</v>
      </c>
      <c r="U978" t="s">
        <v>1105</v>
      </c>
      <c r="V978" t="s">
        <v>182</v>
      </c>
      <c r="W978" t="s">
        <v>21</v>
      </c>
      <c r="X978" t="s">
        <v>21</v>
      </c>
      <c r="Y978" s="6" t="s">
        <v>1103</v>
      </c>
    </row>
    <row r="979" spans="1:25" x14ac:dyDescent="0.25">
      <c r="A979" s="6" t="s">
        <v>1096</v>
      </c>
      <c r="B979" s="6" t="s">
        <v>1102</v>
      </c>
      <c r="C979" s="6" t="s">
        <v>78</v>
      </c>
      <c r="D979" s="6" t="s">
        <v>1393</v>
      </c>
      <c r="E979" s="7">
        <v>900</v>
      </c>
      <c r="F979" s="8" t="str">
        <f>CONCATENATE(Tabla_Consulta_desde_esco2016sql2[[#This Row],[CONCEPTO_1]],Tabla_Consulta_desde_esco2016sql2[[#This Row],[CONCEPTO_2]],Tabla_Consulta_desde_esco2016sql2[[#This Row],[CONCEPTO_3]])</f>
        <v>CHILE POBLANO</v>
      </c>
      <c r="G979" s="6" t="s">
        <v>20</v>
      </c>
      <c r="H979" s="6">
        <v>20500000507</v>
      </c>
      <c r="I979" t="s">
        <v>1466</v>
      </c>
      <c r="J979" t="s">
        <v>21</v>
      </c>
      <c r="K979" t="s">
        <v>21</v>
      </c>
      <c r="L979" t="s">
        <v>21</v>
      </c>
      <c r="M979">
        <v>0</v>
      </c>
      <c r="P979" t="s">
        <v>1395</v>
      </c>
      <c r="Q979" t="s">
        <v>1396</v>
      </c>
      <c r="R979" t="s">
        <v>1397</v>
      </c>
      <c r="T979" t="s">
        <v>1104</v>
      </c>
      <c r="U979" t="s">
        <v>1105</v>
      </c>
      <c r="V979" t="s">
        <v>182</v>
      </c>
      <c r="W979" t="s">
        <v>21</v>
      </c>
      <c r="X979" t="s">
        <v>21</v>
      </c>
      <c r="Y979" s="6" t="s">
        <v>1103</v>
      </c>
    </row>
    <row r="980" spans="1:25" x14ac:dyDescent="0.25">
      <c r="A980" s="6" t="s">
        <v>1096</v>
      </c>
      <c r="B980" s="6" t="s">
        <v>1102</v>
      </c>
      <c r="C980" s="6" t="s">
        <v>78</v>
      </c>
      <c r="D980" s="6" t="s">
        <v>1393</v>
      </c>
      <c r="E980" s="7">
        <v>3500</v>
      </c>
      <c r="F980" s="8" t="str">
        <f>CONCATENATE(Tabla_Consulta_desde_esco2016sql2[[#This Row],[CONCEPTO_1]],Tabla_Consulta_desde_esco2016sql2[[#This Row],[CONCEPTO_2]],Tabla_Consulta_desde_esco2016sql2[[#This Row],[CONCEPTO_3]])</f>
        <v>CORTADILLO DE PUERCO</v>
      </c>
      <c r="G980" s="6" t="s">
        <v>20</v>
      </c>
      <c r="H980" s="6">
        <v>20500000507</v>
      </c>
      <c r="I980" t="s">
        <v>1467</v>
      </c>
      <c r="J980" t="s">
        <v>21</v>
      </c>
      <c r="K980" t="s">
        <v>21</v>
      </c>
      <c r="L980" t="s">
        <v>21</v>
      </c>
      <c r="M980">
        <v>0</v>
      </c>
      <c r="P980" t="s">
        <v>1395</v>
      </c>
      <c r="Q980" t="s">
        <v>1396</v>
      </c>
      <c r="R980" t="s">
        <v>1397</v>
      </c>
      <c r="T980" t="s">
        <v>1104</v>
      </c>
      <c r="U980" t="s">
        <v>1105</v>
      </c>
      <c r="V980" t="s">
        <v>182</v>
      </c>
      <c r="W980" t="s">
        <v>21</v>
      </c>
      <c r="X980" t="s">
        <v>21</v>
      </c>
      <c r="Y980" s="6" t="s">
        <v>1103</v>
      </c>
    </row>
    <row r="981" spans="1:25" x14ac:dyDescent="0.25">
      <c r="A981" s="6" t="s">
        <v>1096</v>
      </c>
      <c r="B981" s="6" t="s">
        <v>1102</v>
      </c>
      <c r="C981" s="6" t="s">
        <v>78</v>
      </c>
      <c r="D981" s="6" t="s">
        <v>1393</v>
      </c>
      <c r="E981" s="7">
        <v>590</v>
      </c>
      <c r="F981" s="8" t="str">
        <f>CONCATENATE(Tabla_Consulta_desde_esco2016sql2[[#This Row],[CONCEPTO_1]],Tabla_Consulta_desde_esco2016sql2[[#This Row],[CONCEPTO_2]],Tabla_Consulta_desde_esco2016sql2[[#This Row],[CONCEPTO_3]])</f>
        <v>QUESO ASADERO  RAYADO</v>
      </c>
      <c r="G981" s="6" t="s">
        <v>20</v>
      </c>
      <c r="H981" s="6">
        <v>20500000507</v>
      </c>
      <c r="I981" t="s">
        <v>1107</v>
      </c>
      <c r="J981" t="s">
        <v>21</v>
      </c>
      <c r="K981" t="s">
        <v>21</v>
      </c>
      <c r="L981" t="s">
        <v>21</v>
      </c>
      <c r="M981">
        <v>0</v>
      </c>
      <c r="P981" t="s">
        <v>1395</v>
      </c>
      <c r="Q981" t="s">
        <v>1396</v>
      </c>
      <c r="R981" t="s">
        <v>1397</v>
      </c>
      <c r="T981" t="s">
        <v>1104</v>
      </c>
      <c r="U981" t="s">
        <v>1105</v>
      </c>
      <c r="V981" t="s">
        <v>182</v>
      </c>
      <c r="W981" t="s">
        <v>21</v>
      </c>
      <c r="X981" t="s">
        <v>21</v>
      </c>
      <c r="Y981" s="6" t="s">
        <v>1103</v>
      </c>
    </row>
    <row r="982" spans="1:25" x14ac:dyDescent="0.25">
      <c r="A982" s="6" t="s">
        <v>1096</v>
      </c>
      <c r="B982" s="6" t="s">
        <v>1102</v>
      </c>
      <c r="C982" s="6" t="s">
        <v>78</v>
      </c>
      <c r="D982" s="6" t="s">
        <v>1393</v>
      </c>
      <c r="E982" s="7">
        <v>1520</v>
      </c>
      <c r="F982" s="8" t="str">
        <f>CONCATENATE(Tabla_Consulta_desde_esco2016sql2[[#This Row],[CONCEPTO_1]],Tabla_Consulta_desde_esco2016sql2[[#This Row],[CONCEPTO_2]],Tabla_Consulta_desde_esco2016sql2[[#This Row],[CONCEPTO_3]])</f>
        <v>QUESO PANELA CON 4 KG</v>
      </c>
      <c r="G982" s="6" t="s">
        <v>20</v>
      </c>
      <c r="H982" s="6">
        <v>20500000507</v>
      </c>
      <c r="I982" t="s">
        <v>1487</v>
      </c>
      <c r="J982" t="s">
        <v>21</v>
      </c>
      <c r="K982" t="s">
        <v>21</v>
      </c>
      <c r="L982" t="s">
        <v>21</v>
      </c>
      <c r="M982">
        <v>0</v>
      </c>
      <c r="P982" t="s">
        <v>1395</v>
      </c>
      <c r="Q982" t="s">
        <v>1396</v>
      </c>
      <c r="R982" t="s">
        <v>1397</v>
      </c>
      <c r="T982" t="s">
        <v>1104</v>
      </c>
      <c r="U982" t="s">
        <v>1105</v>
      </c>
      <c r="V982" t="s">
        <v>182</v>
      </c>
      <c r="W982" t="s">
        <v>21</v>
      </c>
      <c r="X982" t="s">
        <v>21</v>
      </c>
      <c r="Y982" s="6" t="s">
        <v>1103</v>
      </c>
    </row>
    <row r="983" spans="1:25" x14ac:dyDescent="0.25">
      <c r="A983" s="6" t="s">
        <v>1096</v>
      </c>
      <c r="B983" s="6" t="s">
        <v>1102</v>
      </c>
      <c r="C983" s="6" t="s">
        <v>78</v>
      </c>
      <c r="D983" s="6" t="s">
        <v>1393</v>
      </c>
      <c r="E983" s="7">
        <v>1520</v>
      </c>
      <c r="F983" s="8" t="str">
        <f>CONCATENATE(Tabla_Consulta_desde_esco2016sql2[[#This Row],[CONCEPTO_1]],Tabla_Consulta_desde_esco2016sql2[[#This Row],[CONCEPTO_2]],Tabla_Consulta_desde_esco2016sql2[[#This Row],[CONCEPTO_3]])</f>
        <v>QUESO PANELA RAYADO CON 4 KILO</v>
      </c>
      <c r="G983" s="6" t="s">
        <v>20</v>
      </c>
      <c r="H983" s="6">
        <v>20500000507</v>
      </c>
      <c r="I983" t="s">
        <v>1108</v>
      </c>
      <c r="J983" t="s">
        <v>21</v>
      </c>
      <c r="K983" t="s">
        <v>21</v>
      </c>
      <c r="L983" t="s">
        <v>21</v>
      </c>
      <c r="M983">
        <v>0</v>
      </c>
      <c r="P983" t="s">
        <v>1395</v>
      </c>
      <c r="Q983" t="s">
        <v>1396</v>
      </c>
      <c r="R983" t="s">
        <v>1397</v>
      </c>
      <c r="T983" t="s">
        <v>1104</v>
      </c>
      <c r="U983" t="s">
        <v>1105</v>
      </c>
      <c r="V983" t="s">
        <v>182</v>
      </c>
      <c r="W983" t="s">
        <v>21</v>
      </c>
      <c r="X983" t="s">
        <v>21</v>
      </c>
      <c r="Y983" s="6" t="s">
        <v>1103</v>
      </c>
    </row>
    <row r="984" spans="1:25" x14ac:dyDescent="0.25">
      <c r="A984" s="6" t="s">
        <v>1096</v>
      </c>
      <c r="B984" s="6" t="s">
        <v>1102</v>
      </c>
      <c r="C984" s="6" t="s">
        <v>78</v>
      </c>
      <c r="D984" s="6" t="s">
        <v>1393</v>
      </c>
      <c r="E984" s="7">
        <v>510</v>
      </c>
      <c r="F984" s="8" t="str">
        <f>CONCATENATE(Tabla_Consulta_desde_esco2016sql2[[#This Row],[CONCEPTO_1]],Tabla_Consulta_desde_esco2016sql2[[#This Row],[CONCEPTO_2]],Tabla_Consulta_desde_esco2016sql2[[#This Row],[CONCEPTO_3]])</f>
        <v>SALCHICHA PARA ASAR</v>
      </c>
      <c r="G984" s="6" t="s">
        <v>20</v>
      </c>
      <c r="H984" s="6">
        <v>20500000507</v>
      </c>
      <c r="I984" t="s">
        <v>1488</v>
      </c>
      <c r="J984" t="s">
        <v>21</v>
      </c>
      <c r="K984" t="s">
        <v>21</v>
      </c>
      <c r="L984" t="s">
        <v>21</v>
      </c>
      <c r="M984">
        <v>0</v>
      </c>
      <c r="P984" t="s">
        <v>1395</v>
      </c>
      <c r="Q984" t="s">
        <v>1396</v>
      </c>
      <c r="R984" t="s">
        <v>1397</v>
      </c>
      <c r="T984" t="s">
        <v>1104</v>
      </c>
      <c r="U984" t="s">
        <v>1105</v>
      </c>
      <c r="V984" t="s">
        <v>182</v>
      </c>
      <c r="W984" t="s">
        <v>21</v>
      </c>
      <c r="X984" t="s">
        <v>21</v>
      </c>
      <c r="Y984" s="6" t="s">
        <v>1103</v>
      </c>
    </row>
    <row r="985" spans="1:25" x14ac:dyDescent="0.25">
      <c r="A985" s="6" t="s">
        <v>1096</v>
      </c>
      <c r="B985" s="6" t="s">
        <v>1102</v>
      </c>
      <c r="C985" s="6" t="s">
        <v>78</v>
      </c>
      <c r="D985" s="6" t="s">
        <v>1393</v>
      </c>
      <c r="E985" s="7">
        <v>450</v>
      </c>
      <c r="F985" s="8" t="str">
        <f>CONCATENATE(Tabla_Consulta_desde_esco2016sql2[[#This Row],[CONCEPTO_1]],Tabla_Consulta_desde_esco2016sql2[[#This Row],[CONCEPTO_2]],Tabla_Consulta_desde_esco2016sql2[[#This Row],[CONCEPTO_3]])</f>
        <v>SALCHICHA VIENA</v>
      </c>
      <c r="G985" s="6" t="s">
        <v>20</v>
      </c>
      <c r="H985" s="6">
        <v>20500000507</v>
      </c>
      <c r="I985" t="s">
        <v>1489</v>
      </c>
      <c r="J985" t="s">
        <v>21</v>
      </c>
      <c r="K985" t="s">
        <v>21</v>
      </c>
      <c r="L985" t="s">
        <v>21</v>
      </c>
      <c r="M985">
        <v>0</v>
      </c>
      <c r="P985" t="s">
        <v>1395</v>
      </c>
      <c r="Q985" t="s">
        <v>1396</v>
      </c>
      <c r="R985" t="s">
        <v>1397</v>
      </c>
      <c r="T985" t="s">
        <v>1104</v>
      </c>
      <c r="U985" t="s">
        <v>1105</v>
      </c>
      <c r="V985" t="s">
        <v>182</v>
      </c>
      <c r="W985" t="s">
        <v>21</v>
      </c>
      <c r="X985" t="s">
        <v>21</v>
      </c>
      <c r="Y985" s="6" t="s">
        <v>1103</v>
      </c>
    </row>
    <row r="986" spans="1:25" x14ac:dyDescent="0.25">
      <c r="A986" s="6" t="s">
        <v>1096</v>
      </c>
      <c r="B986" s="6" t="s">
        <v>1102</v>
      </c>
      <c r="C986" s="6" t="s">
        <v>78</v>
      </c>
      <c r="D986" s="6" t="s">
        <v>1393</v>
      </c>
      <c r="E986" s="7">
        <v>127.6</v>
      </c>
      <c r="F986" s="8" t="str">
        <f>CONCATENATE(Tabla_Consulta_desde_esco2016sql2[[#This Row],[CONCEPTO_1]],Tabla_Consulta_desde_esco2016sql2[[#This Row],[CONCEPTO_2]],Tabla_Consulta_desde_esco2016sql2[[#This Row],[CONCEPTO_3]])</f>
        <v>SALSA  CATSUP</v>
      </c>
      <c r="G986" s="6" t="s">
        <v>20</v>
      </c>
      <c r="H986" s="6">
        <v>20500000507</v>
      </c>
      <c r="I986" t="s">
        <v>1490</v>
      </c>
      <c r="J986" t="s">
        <v>21</v>
      </c>
      <c r="K986" t="s">
        <v>21</v>
      </c>
      <c r="L986" t="s">
        <v>21</v>
      </c>
      <c r="M986">
        <v>17.600000000000001</v>
      </c>
      <c r="P986" t="s">
        <v>1395</v>
      </c>
      <c r="Q986" t="s">
        <v>1396</v>
      </c>
      <c r="R986" t="s">
        <v>1397</v>
      </c>
      <c r="T986" t="s">
        <v>1104</v>
      </c>
      <c r="U986" t="s">
        <v>1105</v>
      </c>
      <c r="V986" t="s">
        <v>182</v>
      </c>
      <c r="W986" t="s">
        <v>21</v>
      </c>
      <c r="X986" t="s">
        <v>21</v>
      </c>
      <c r="Y986" s="6" t="s">
        <v>1103</v>
      </c>
    </row>
    <row r="987" spans="1:25" x14ac:dyDescent="0.25">
      <c r="A987" s="6" t="s">
        <v>1096</v>
      </c>
      <c r="B987" s="6" t="s">
        <v>1102</v>
      </c>
      <c r="C987" s="6" t="s">
        <v>78</v>
      </c>
      <c r="D987" s="6" t="s">
        <v>1393</v>
      </c>
      <c r="E987" s="7">
        <v>435</v>
      </c>
      <c r="F987" s="8" t="str">
        <f>CONCATENATE(Tabla_Consulta_desde_esco2016sql2[[#This Row],[CONCEPTO_1]],Tabla_Consulta_desde_esco2016sql2[[#This Row],[CONCEPTO_2]],Tabla_Consulta_desde_esco2016sql2[[#This Row],[CONCEPTO_3]])</f>
        <v>TOMATE ROJO (CAJA)</v>
      </c>
      <c r="G987" s="6" t="s">
        <v>20</v>
      </c>
      <c r="H987" s="6">
        <v>20500000507</v>
      </c>
      <c r="I987" t="s">
        <v>1111</v>
      </c>
      <c r="J987" t="s">
        <v>21</v>
      </c>
      <c r="K987" t="s">
        <v>21</v>
      </c>
      <c r="L987" t="s">
        <v>21</v>
      </c>
      <c r="M987">
        <v>0</v>
      </c>
      <c r="P987" t="s">
        <v>1395</v>
      </c>
      <c r="Q987" t="s">
        <v>1396</v>
      </c>
      <c r="R987" t="s">
        <v>1397</v>
      </c>
      <c r="T987" t="s">
        <v>1104</v>
      </c>
      <c r="U987" t="s">
        <v>1105</v>
      </c>
      <c r="V987" t="s">
        <v>182</v>
      </c>
      <c r="W987" t="s">
        <v>21</v>
      </c>
      <c r="X987" t="s">
        <v>21</v>
      </c>
      <c r="Y987" s="6" t="s">
        <v>1103</v>
      </c>
    </row>
    <row r="988" spans="1:25" x14ac:dyDescent="0.25">
      <c r="A988" s="6" t="s">
        <v>1096</v>
      </c>
      <c r="B988" s="6" t="s">
        <v>1102</v>
      </c>
      <c r="C988" s="6" t="s">
        <v>78</v>
      </c>
      <c r="D988" s="6" t="s">
        <v>1393</v>
      </c>
      <c r="E988" s="7">
        <v>1500</v>
      </c>
      <c r="F988" s="8" t="str">
        <f>CONCATENATE(Tabla_Consulta_desde_esco2016sql2[[#This Row],[CONCEPTO_1]],Tabla_Consulta_desde_esco2016sql2[[#This Row],[CONCEPTO_2]],Tabla_Consulta_desde_esco2016sql2[[#This Row],[CONCEPTO_3]])</f>
        <v>TORTILLA TIPO SIBERIA</v>
      </c>
      <c r="G988" s="6" t="s">
        <v>20</v>
      </c>
      <c r="H988" s="6">
        <v>20500000507</v>
      </c>
      <c r="I988" t="s">
        <v>1491</v>
      </c>
      <c r="J988" t="s">
        <v>21</v>
      </c>
      <c r="K988" t="s">
        <v>21</v>
      </c>
      <c r="L988" t="s">
        <v>21</v>
      </c>
      <c r="M988">
        <v>0</v>
      </c>
      <c r="P988" t="s">
        <v>1395</v>
      </c>
      <c r="Q988" t="s">
        <v>1396</v>
      </c>
      <c r="R988" t="s">
        <v>1397</v>
      </c>
      <c r="T988" t="s">
        <v>1104</v>
      </c>
      <c r="U988" t="s">
        <v>1105</v>
      </c>
      <c r="V988" t="s">
        <v>182</v>
      </c>
      <c r="W988" t="s">
        <v>21</v>
      </c>
      <c r="X988" t="s">
        <v>21</v>
      </c>
      <c r="Y988" s="6" t="s">
        <v>1103</v>
      </c>
    </row>
    <row r="989" spans="1:25" x14ac:dyDescent="0.25">
      <c r="A989" s="6" t="s">
        <v>1096</v>
      </c>
      <c r="B989" s="6" t="s">
        <v>1102</v>
      </c>
      <c r="C989" s="6" t="s">
        <v>78</v>
      </c>
      <c r="D989" s="6" t="s">
        <v>1492</v>
      </c>
      <c r="E989" s="7">
        <v>450</v>
      </c>
      <c r="F989" s="8" t="str">
        <f>CONCATENATE(Tabla_Consulta_desde_esco2016sql2[[#This Row],[CONCEPTO_1]],Tabla_Consulta_desde_esco2016sql2[[#This Row],[CONCEPTO_2]],Tabla_Consulta_desde_esco2016sql2[[#This Row],[CONCEPTO_3]])</f>
        <v>ACEITE C/12 LITROS</v>
      </c>
      <c r="G989" s="6" t="s">
        <v>20</v>
      </c>
      <c r="H989" s="6">
        <v>20500000507</v>
      </c>
      <c r="I989" t="s">
        <v>1493</v>
      </c>
      <c r="J989" t="s">
        <v>21</v>
      </c>
      <c r="K989" t="s">
        <v>21</v>
      </c>
      <c r="L989" t="s">
        <v>21</v>
      </c>
      <c r="M989">
        <v>0</v>
      </c>
      <c r="P989" t="s">
        <v>1494</v>
      </c>
      <c r="Q989" t="s">
        <v>1495</v>
      </c>
      <c r="R989" t="s">
        <v>850</v>
      </c>
      <c r="T989" t="s">
        <v>1104</v>
      </c>
      <c r="U989" t="s">
        <v>1105</v>
      </c>
      <c r="V989" t="s">
        <v>182</v>
      </c>
      <c r="W989" t="s">
        <v>21</v>
      </c>
      <c r="X989" t="s">
        <v>21</v>
      </c>
      <c r="Y989" s="6" t="s">
        <v>1103</v>
      </c>
    </row>
    <row r="990" spans="1:25" x14ac:dyDescent="0.25">
      <c r="A990" s="6" t="s">
        <v>1096</v>
      </c>
      <c r="B990" s="6" t="s">
        <v>1102</v>
      </c>
      <c r="C990" s="6" t="s">
        <v>78</v>
      </c>
      <c r="D990" s="6" t="s">
        <v>1492</v>
      </c>
      <c r="E990" s="7">
        <v>400</v>
      </c>
      <c r="F990" s="8" t="str">
        <f>CONCATENATE(Tabla_Consulta_desde_esco2016sql2[[#This Row],[CONCEPTO_1]],Tabla_Consulta_desde_esco2016sql2[[#This Row],[CONCEPTO_2]],Tabla_Consulta_desde_esco2016sql2[[#This Row],[CONCEPTO_3]])</f>
        <v>ARROZ</v>
      </c>
      <c r="G990" s="6" t="s">
        <v>20</v>
      </c>
      <c r="H990" s="6">
        <v>20500000507</v>
      </c>
      <c r="I990" t="s">
        <v>1439</v>
      </c>
      <c r="J990" t="s">
        <v>21</v>
      </c>
      <c r="K990" t="s">
        <v>21</v>
      </c>
      <c r="L990" t="s">
        <v>21</v>
      </c>
      <c r="M990">
        <v>0</v>
      </c>
      <c r="P990" t="s">
        <v>1494</v>
      </c>
      <c r="Q990" t="s">
        <v>1495</v>
      </c>
      <c r="R990" t="s">
        <v>850</v>
      </c>
      <c r="T990" t="s">
        <v>1104</v>
      </c>
      <c r="U990" t="s">
        <v>1105</v>
      </c>
      <c r="V990" t="s">
        <v>182</v>
      </c>
      <c r="W990" t="s">
        <v>21</v>
      </c>
      <c r="X990" t="s">
        <v>21</v>
      </c>
      <c r="Y990" s="6" t="s">
        <v>1103</v>
      </c>
    </row>
    <row r="991" spans="1:25" x14ac:dyDescent="0.25">
      <c r="A991" s="6" t="s">
        <v>1096</v>
      </c>
      <c r="B991" s="6" t="s">
        <v>1102</v>
      </c>
      <c r="C991" s="6" t="s">
        <v>78</v>
      </c>
      <c r="D991" s="6" t="s">
        <v>1492</v>
      </c>
      <c r="E991" s="7">
        <v>4500</v>
      </c>
      <c r="F991" s="8" t="str">
        <f>CONCATENATE(Tabla_Consulta_desde_esco2016sql2[[#This Row],[CONCEPTO_1]],Tabla_Consulta_desde_esco2016sql2[[#This Row],[CONCEPTO_2]],Tabla_Consulta_desde_esco2016sql2[[#This Row],[CONCEPTO_3]])</f>
        <v>BISTECK DEL 7</v>
      </c>
      <c r="G991" s="6" t="s">
        <v>20</v>
      </c>
      <c r="H991" s="6">
        <v>20500000507</v>
      </c>
      <c r="I991" t="s">
        <v>1496</v>
      </c>
      <c r="J991" t="s">
        <v>21</v>
      </c>
      <c r="K991" t="s">
        <v>21</v>
      </c>
      <c r="L991" t="s">
        <v>21</v>
      </c>
      <c r="M991">
        <v>0</v>
      </c>
      <c r="P991" t="s">
        <v>1494</v>
      </c>
      <c r="Q991" t="s">
        <v>1495</v>
      </c>
      <c r="R991" t="s">
        <v>850</v>
      </c>
      <c r="T991" t="s">
        <v>1104</v>
      </c>
      <c r="U991" t="s">
        <v>1105</v>
      </c>
      <c r="V991" t="s">
        <v>182</v>
      </c>
      <c r="W991" t="s">
        <v>21</v>
      </c>
      <c r="X991" t="s">
        <v>21</v>
      </c>
      <c r="Y991" s="6" t="s">
        <v>1103</v>
      </c>
    </row>
    <row r="992" spans="1:25" x14ac:dyDescent="0.25">
      <c r="A992" s="6" t="s">
        <v>1096</v>
      </c>
      <c r="B992" s="6" t="s">
        <v>1102</v>
      </c>
      <c r="C992" s="6" t="s">
        <v>78</v>
      </c>
      <c r="D992" s="6" t="s">
        <v>1492</v>
      </c>
      <c r="E992" s="7">
        <v>232</v>
      </c>
      <c r="F992" s="8" t="str">
        <f>CONCATENATE(Tabla_Consulta_desde_esco2016sql2[[#This Row],[CONCEPTO_1]],Tabla_Consulta_desde_esco2016sql2[[#This Row],[CONCEPTO_2]],Tabla_Consulta_desde_esco2016sql2[[#This Row],[CONCEPTO_3]])</f>
        <v>BOLSA TIPO CAMISETA 30 X 60</v>
      </c>
      <c r="G992" s="6" t="s">
        <v>20</v>
      </c>
      <c r="H992" s="6">
        <v>20500000507</v>
      </c>
      <c r="I992" t="s">
        <v>1497</v>
      </c>
      <c r="J992" t="s">
        <v>21</v>
      </c>
      <c r="K992" t="s">
        <v>21</v>
      </c>
      <c r="L992" t="s">
        <v>21</v>
      </c>
      <c r="M992">
        <v>32</v>
      </c>
      <c r="P992" t="s">
        <v>1494</v>
      </c>
      <c r="Q992" t="s">
        <v>1495</v>
      </c>
      <c r="R992" t="s">
        <v>850</v>
      </c>
      <c r="T992" t="s">
        <v>1104</v>
      </c>
      <c r="U992" t="s">
        <v>1105</v>
      </c>
      <c r="V992" t="s">
        <v>182</v>
      </c>
      <c r="W992" t="s">
        <v>21</v>
      </c>
      <c r="X992" t="s">
        <v>21</v>
      </c>
      <c r="Y992" s="6" t="s">
        <v>1103</v>
      </c>
    </row>
    <row r="993" spans="1:25" x14ac:dyDescent="0.25">
      <c r="A993" s="6" t="s">
        <v>1096</v>
      </c>
      <c r="B993" s="6" t="s">
        <v>1102</v>
      </c>
      <c r="C993" s="6" t="s">
        <v>78</v>
      </c>
      <c r="D993" s="6" t="s">
        <v>1492</v>
      </c>
      <c r="E993" s="7">
        <v>530</v>
      </c>
      <c r="F993" s="8" t="str">
        <f>CONCATENATE(Tabla_Consulta_desde_esco2016sql2[[#This Row],[CONCEPTO_1]],Tabla_Consulta_desde_esco2016sql2[[#This Row],[CONCEPTO_2]],Tabla_Consulta_desde_esco2016sql2[[#This Row],[CONCEPTO_3]])</f>
        <v>CAJA DE AGUACATE</v>
      </c>
      <c r="G993" s="6" t="s">
        <v>20</v>
      </c>
      <c r="H993" s="6">
        <v>20500000507</v>
      </c>
      <c r="I993" t="s">
        <v>1442</v>
      </c>
      <c r="J993" t="s">
        <v>21</v>
      </c>
      <c r="K993" t="s">
        <v>21</v>
      </c>
      <c r="L993" t="s">
        <v>21</v>
      </c>
      <c r="M993">
        <v>0</v>
      </c>
      <c r="P993" t="s">
        <v>1494</v>
      </c>
      <c r="Q993" t="s">
        <v>1495</v>
      </c>
      <c r="R993" t="s">
        <v>850</v>
      </c>
      <c r="T993" t="s">
        <v>1104</v>
      </c>
      <c r="U993" t="s">
        <v>1105</v>
      </c>
      <c r="V993" t="s">
        <v>182</v>
      </c>
      <c r="W993" t="s">
        <v>21</v>
      </c>
      <c r="X993" t="s">
        <v>21</v>
      </c>
      <c r="Y993" s="6" t="s">
        <v>1103</v>
      </c>
    </row>
    <row r="994" spans="1:25" x14ac:dyDescent="0.25">
      <c r="A994" s="6" t="s">
        <v>1096</v>
      </c>
      <c r="B994" s="6" t="s">
        <v>1102</v>
      </c>
      <c r="C994" s="6" t="s">
        <v>78</v>
      </c>
      <c r="D994" s="6" t="s">
        <v>1492</v>
      </c>
      <c r="E994" s="7">
        <v>1040</v>
      </c>
      <c r="F994" s="8" t="str">
        <f>CONCATENATE(Tabla_Consulta_desde_esco2016sql2[[#This Row],[CONCEPTO_1]],Tabla_Consulta_desde_esco2016sql2[[#This Row],[CONCEPTO_2]],Tabla_Consulta_desde_esco2016sql2[[#This Row],[CONCEPTO_3]])</f>
        <v>CAJA DE HUEVO C/180 PZAS</v>
      </c>
      <c r="G994" s="6" t="s">
        <v>20</v>
      </c>
      <c r="H994" s="6">
        <v>20500000507</v>
      </c>
      <c r="I994" t="s">
        <v>1462</v>
      </c>
      <c r="J994" t="s">
        <v>21</v>
      </c>
      <c r="K994" t="s">
        <v>21</v>
      </c>
      <c r="L994" t="s">
        <v>21</v>
      </c>
      <c r="M994">
        <v>0</v>
      </c>
      <c r="P994" t="s">
        <v>1494</v>
      </c>
      <c r="Q994" t="s">
        <v>1495</v>
      </c>
      <c r="R994" t="s">
        <v>850</v>
      </c>
      <c r="T994" t="s">
        <v>1104</v>
      </c>
      <c r="U994" t="s">
        <v>1105</v>
      </c>
      <c r="V994" t="s">
        <v>182</v>
      </c>
      <c r="W994" t="s">
        <v>21</v>
      </c>
      <c r="X994" t="s">
        <v>21</v>
      </c>
      <c r="Y994" s="6" t="s">
        <v>1103</v>
      </c>
    </row>
    <row r="995" spans="1:25" x14ac:dyDescent="0.25">
      <c r="A995" s="6" t="s">
        <v>1096</v>
      </c>
      <c r="B995" s="6" t="s">
        <v>1102</v>
      </c>
      <c r="C995" s="6" t="s">
        <v>78</v>
      </c>
      <c r="D995" s="6" t="s">
        <v>1492</v>
      </c>
      <c r="E995" s="7">
        <v>1280</v>
      </c>
      <c r="F995" s="8" t="str">
        <f>CONCATENATE(Tabla_Consulta_desde_esco2016sql2[[#This Row],[CONCEPTO_1]],Tabla_Consulta_desde_esco2016sql2[[#This Row],[CONCEPTO_2]],Tabla_Consulta_desde_esco2016sql2[[#This Row],[CONCEPTO_3]])</f>
        <v>CARNE DESHEBRADA COCIDA</v>
      </c>
      <c r="G995" s="6" t="s">
        <v>20</v>
      </c>
      <c r="H995" s="6">
        <v>20500000507</v>
      </c>
      <c r="I995" t="s">
        <v>1498</v>
      </c>
      <c r="J995" t="s">
        <v>21</v>
      </c>
      <c r="K995" t="s">
        <v>21</v>
      </c>
      <c r="L995" t="s">
        <v>21</v>
      </c>
      <c r="M995">
        <v>0</v>
      </c>
      <c r="P995" t="s">
        <v>1494</v>
      </c>
      <c r="Q995" t="s">
        <v>1495</v>
      </c>
      <c r="R995" t="s">
        <v>850</v>
      </c>
      <c r="T995" t="s">
        <v>1104</v>
      </c>
      <c r="U995" t="s">
        <v>1105</v>
      </c>
      <c r="V995" t="s">
        <v>182</v>
      </c>
      <c r="W995" t="s">
        <v>21</v>
      </c>
      <c r="X995" t="s">
        <v>21</v>
      </c>
      <c r="Y995" s="6" t="s">
        <v>1103</v>
      </c>
    </row>
    <row r="996" spans="1:25" x14ac:dyDescent="0.25">
      <c r="A996" s="6" t="s">
        <v>1096</v>
      </c>
      <c r="B996" s="6" t="s">
        <v>1102</v>
      </c>
      <c r="C996" s="6" t="s">
        <v>78</v>
      </c>
      <c r="D996" s="6" t="s">
        <v>1492</v>
      </c>
      <c r="E996" s="7">
        <v>5250</v>
      </c>
      <c r="F996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996" s="6" t="s">
        <v>20</v>
      </c>
      <c r="H996" s="6">
        <v>20500000507</v>
      </c>
      <c r="I996" t="s">
        <v>1121</v>
      </c>
      <c r="J996" t="s">
        <v>21</v>
      </c>
      <c r="K996" t="s">
        <v>21</v>
      </c>
      <c r="L996" t="s">
        <v>21</v>
      </c>
      <c r="M996">
        <v>0</v>
      </c>
      <c r="P996" t="s">
        <v>1494</v>
      </c>
      <c r="Q996" t="s">
        <v>1495</v>
      </c>
      <c r="R996" t="s">
        <v>850</v>
      </c>
      <c r="T996" t="s">
        <v>1104</v>
      </c>
      <c r="U996" t="s">
        <v>1105</v>
      </c>
      <c r="V996" t="s">
        <v>182</v>
      </c>
      <c r="W996" t="s">
        <v>21</v>
      </c>
      <c r="X996" t="s">
        <v>21</v>
      </c>
      <c r="Y996" s="6" t="s">
        <v>1103</v>
      </c>
    </row>
    <row r="997" spans="1:25" x14ac:dyDescent="0.25">
      <c r="A997" s="6" t="s">
        <v>1096</v>
      </c>
      <c r="B997" s="6" t="s">
        <v>1102</v>
      </c>
      <c r="C997" s="6" t="s">
        <v>78</v>
      </c>
      <c r="D997" s="6" t="s">
        <v>1492</v>
      </c>
      <c r="E997" s="7">
        <v>232</v>
      </c>
      <c r="F997" s="8" t="str">
        <f>CONCATENATE(Tabla_Consulta_desde_esco2016sql2[[#This Row],[CONCEPTO_1]],Tabla_Consulta_desde_esco2016sql2[[#This Row],[CONCEPTO_2]],Tabla_Consulta_desde_esco2016sql2[[#This Row],[CONCEPTO_3]])</f>
        <v>PURE DE TOMATE</v>
      </c>
      <c r="G997" s="6" t="s">
        <v>20</v>
      </c>
      <c r="H997" s="6">
        <v>20500000507</v>
      </c>
      <c r="I997" t="s">
        <v>1106</v>
      </c>
      <c r="J997" t="s">
        <v>21</v>
      </c>
      <c r="K997" t="s">
        <v>21</v>
      </c>
      <c r="L997" t="s">
        <v>21</v>
      </c>
      <c r="M997">
        <v>32</v>
      </c>
      <c r="P997" t="s">
        <v>1494</v>
      </c>
      <c r="Q997" t="s">
        <v>1495</v>
      </c>
      <c r="R997" t="s">
        <v>850</v>
      </c>
      <c r="T997" t="s">
        <v>1104</v>
      </c>
      <c r="U997" t="s">
        <v>1105</v>
      </c>
      <c r="V997" t="s">
        <v>182</v>
      </c>
      <c r="W997" t="s">
        <v>21</v>
      </c>
      <c r="X997" t="s">
        <v>21</v>
      </c>
      <c r="Y997" s="6" t="s">
        <v>1103</v>
      </c>
    </row>
    <row r="998" spans="1:25" x14ac:dyDescent="0.25">
      <c r="A998" s="6" t="s">
        <v>1096</v>
      </c>
      <c r="B998" s="6" t="s">
        <v>1102</v>
      </c>
      <c r="C998" s="6" t="s">
        <v>78</v>
      </c>
      <c r="D998" s="6" t="s">
        <v>1492</v>
      </c>
      <c r="E998" s="7">
        <v>522</v>
      </c>
      <c r="F998" s="8" t="str">
        <f>CONCATENATE(Tabla_Consulta_desde_esco2016sql2[[#This Row],[CONCEPTO_1]],Tabla_Consulta_desde_esco2016sql2[[#This Row],[CONCEPTO_2]],Tabla_Consulta_desde_esco2016sql2[[#This Row],[CONCEPTO_3]])</f>
        <v>TENEDORES CON 1000PZAS</v>
      </c>
      <c r="G998" s="6" t="s">
        <v>20</v>
      </c>
      <c r="H998" s="6">
        <v>20500000507</v>
      </c>
      <c r="I998" t="s">
        <v>1506</v>
      </c>
      <c r="J998" t="s">
        <v>21</v>
      </c>
      <c r="K998" t="s">
        <v>21</v>
      </c>
      <c r="L998" t="s">
        <v>21</v>
      </c>
      <c r="M998">
        <v>72</v>
      </c>
      <c r="P998" t="s">
        <v>1494</v>
      </c>
      <c r="Q998" t="s">
        <v>1495</v>
      </c>
      <c r="R998" t="s">
        <v>850</v>
      </c>
      <c r="T998" t="s">
        <v>1104</v>
      </c>
      <c r="U998" t="s">
        <v>1105</v>
      </c>
      <c r="V998" t="s">
        <v>182</v>
      </c>
      <c r="W998" t="s">
        <v>21</v>
      </c>
      <c r="X998" t="s">
        <v>21</v>
      </c>
      <c r="Y998" s="6" t="s">
        <v>1103</v>
      </c>
    </row>
    <row r="999" spans="1:25" x14ac:dyDescent="0.25">
      <c r="A999" s="6" t="s">
        <v>1096</v>
      </c>
      <c r="B999" s="6" t="s">
        <v>1102</v>
      </c>
      <c r="C999" s="6" t="s">
        <v>78</v>
      </c>
      <c r="D999" s="6" t="s">
        <v>1492</v>
      </c>
      <c r="E999" s="7">
        <v>1125</v>
      </c>
      <c r="F999" s="8" t="str">
        <f>CONCATENATE(Tabla_Consulta_desde_esco2016sql2[[#This Row],[CONCEPTO_1]],Tabla_Consulta_desde_esco2016sql2[[#This Row],[CONCEPTO_2]],Tabla_Consulta_desde_esco2016sql2[[#This Row],[CONCEPTO_3]])</f>
        <v>TORTILLA TIPO SIBERIA</v>
      </c>
      <c r="G999" s="6" t="s">
        <v>20</v>
      </c>
      <c r="H999" s="6">
        <v>20500000507</v>
      </c>
      <c r="I999" t="s">
        <v>1491</v>
      </c>
      <c r="J999" t="s">
        <v>21</v>
      </c>
      <c r="K999" t="s">
        <v>21</v>
      </c>
      <c r="L999" t="s">
        <v>21</v>
      </c>
      <c r="M999">
        <v>0</v>
      </c>
      <c r="P999" t="s">
        <v>1494</v>
      </c>
      <c r="Q999" t="s">
        <v>1495</v>
      </c>
      <c r="R999" t="s">
        <v>850</v>
      </c>
      <c r="T999" t="s">
        <v>1104</v>
      </c>
      <c r="U999" t="s">
        <v>1105</v>
      </c>
      <c r="V999" t="s">
        <v>182</v>
      </c>
      <c r="W999" t="s">
        <v>21</v>
      </c>
      <c r="X999" t="s">
        <v>21</v>
      </c>
      <c r="Y999" s="6" t="s">
        <v>1103</v>
      </c>
    </row>
    <row r="1000" spans="1:25" x14ac:dyDescent="0.25">
      <c r="A1000" s="6" t="s">
        <v>1096</v>
      </c>
      <c r="B1000" s="6" t="s">
        <v>1102</v>
      </c>
      <c r="C1000" s="6" t="s">
        <v>78</v>
      </c>
      <c r="D1000" s="6" t="s">
        <v>1097</v>
      </c>
      <c r="E1000" s="7">
        <v>2000</v>
      </c>
      <c r="F1000" s="8" t="str">
        <f>CONCATENATE(Tabla_Consulta_desde_esco2016sql2[[#This Row],[CONCEPTO_1]],Tabla_Consulta_desde_esco2016sql2[[#This Row],[CONCEPTO_2]],Tabla_Consulta_desde_esco2016sql2[[#This Row],[CONCEPTO_3]])</f>
        <v>CHICHARRON PRENSADO</v>
      </c>
      <c r="G1000" s="6" t="s">
        <v>20</v>
      </c>
      <c r="H1000" s="6">
        <v>20500000507</v>
      </c>
      <c r="I1000" t="s">
        <v>1504</v>
      </c>
      <c r="J1000" t="s">
        <v>21</v>
      </c>
      <c r="K1000" t="s">
        <v>21</v>
      </c>
      <c r="L1000" t="s">
        <v>21</v>
      </c>
      <c r="M1000">
        <v>0</v>
      </c>
      <c r="P1000" t="s">
        <v>1099</v>
      </c>
      <c r="Q1000" t="s">
        <v>1100</v>
      </c>
      <c r="R1000" t="s">
        <v>1101</v>
      </c>
      <c r="T1000" t="s">
        <v>1104</v>
      </c>
      <c r="U1000" t="s">
        <v>1105</v>
      </c>
      <c r="V1000" t="s">
        <v>182</v>
      </c>
      <c r="W1000" t="s">
        <v>21</v>
      </c>
      <c r="X1000" t="s">
        <v>21</v>
      </c>
      <c r="Y1000" s="6" t="s">
        <v>1103</v>
      </c>
    </row>
    <row r="1001" spans="1:25" x14ac:dyDescent="0.25">
      <c r="A1001" s="6" t="s">
        <v>1096</v>
      </c>
      <c r="B1001" s="6" t="s">
        <v>1102</v>
      </c>
      <c r="C1001" s="6" t="s">
        <v>78</v>
      </c>
      <c r="D1001" s="6" t="s">
        <v>1097</v>
      </c>
      <c r="E1001" s="7">
        <v>6200</v>
      </c>
      <c r="F1001" s="8" t="str">
        <f>CONCATENATE(Tabla_Consulta_desde_esco2016sql2[[#This Row],[CONCEPTO_1]],Tabla_Consulta_desde_esco2016sql2[[#This Row],[CONCEPTO_2]],Tabla_Consulta_desde_esco2016sql2[[#This Row],[CONCEPTO_3]])</f>
        <v>CORTADILLO DE PUERCO</v>
      </c>
      <c r="G1001" s="6" t="s">
        <v>20</v>
      </c>
      <c r="H1001" s="6">
        <v>20500000507</v>
      </c>
      <c r="I1001" t="s">
        <v>1467</v>
      </c>
      <c r="J1001" t="s">
        <v>21</v>
      </c>
      <c r="K1001" t="s">
        <v>21</v>
      </c>
      <c r="L1001" t="s">
        <v>21</v>
      </c>
      <c r="M1001">
        <v>0</v>
      </c>
      <c r="P1001" t="s">
        <v>1099</v>
      </c>
      <c r="Q1001" t="s">
        <v>1100</v>
      </c>
      <c r="R1001" t="s">
        <v>1101</v>
      </c>
      <c r="T1001" t="s">
        <v>1104</v>
      </c>
      <c r="U1001" t="s">
        <v>1105</v>
      </c>
      <c r="V1001" t="s">
        <v>182</v>
      </c>
      <c r="W1001" t="s">
        <v>21</v>
      </c>
      <c r="X1001" t="s">
        <v>21</v>
      </c>
      <c r="Y1001" s="6" t="s">
        <v>1103</v>
      </c>
    </row>
    <row r="1002" spans="1:25" x14ac:dyDescent="0.25">
      <c r="A1002" s="6" t="s">
        <v>1096</v>
      </c>
      <c r="B1002" s="6" t="s">
        <v>1102</v>
      </c>
      <c r="C1002" s="6" t="s">
        <v>78</v>
      </c>
      <c r="D1002" s="6" t="s">
        <v>1097</v>
      </c>
      <c r="E1002" s="7">
        <v>7600</v>
      </c>
      <c r="F1002" s="8" t="str">
        <f>CONCATENATE(Tabla_Consulta_desde_esco2016sql2[[#This Row],[CONCEPTO_1]],Tabla_Consulta_desde_esco2016sql2[[#This Row],[CONCEPTO_2]],Tabla_Consulta_desde_esco2016sql2[[#This Row],[CONCEPTO_3]])</f>
        <v>CORTADILLO DE RES</v>
      </c>
      <c r="G1002" s="6" t="s">
        <v>20</v>
      </c>
      <c r="H1002" s="6">
        <v>20500000507</v>
      </c>
      <c r="I1002" t="s">
        <v>1507</v>
      </c>
      <c r="J1002" t="s">
        <v>21</v>
      </c>
      <c r="K1002" t="s">
        <v>21</v>
      </c>
      <c r="L1002" t="s">
        <v>21</v>
      </c>
      <c r="M1002">
        <v>0</v>
      </c>
      <c r="P1002" t="s">
        <v>1099</v>
      </c>
      <c r="Q1002" t="s">
        <v>1100</v>
      </c>
      <c r="R1002" t="s">
        <v>1101</v>
      </c>
      <c r="T1002" t="s">
        <v>1104</v>
      </c>
      <c r="U1002" t="s">
        <v>1105</v>
      </c>
      <c r="V1002" t="s">
        <v>182</v>
      </c>
      <c r="W1002" t="s">
        <v>21</v>
      </c>
      <c r="X1002" t="s">
        <v>21</v>
      </c>
      <c r="Y1002" s="6" t="s">
        <v>1103</v>
      </c>
    </row>
    <row r="1003" spans="1:25" x14ac:dyDescent="0.25">
      <c r="A1003" s="6" t="s">
        <v>1096</v>
      </c>
      <c r="B1003" s="6" t="s">
        <v>1102</v>
      </c>
      <c r="C1003" s="6" t="s">
        <v>78</v>
      </c>
      <c r="D1003" s="6" t="s">
        <v>1097</v>
      </c>
      <c r="E1003" s="7">
        <v>375</v>
      </c>
      <c r="F1003" s="8" t="str">
        <f>CONCATENATE(Tabla_Consulta_desde_esco2016sql2[[#This Row],[CONCEPTO_1]],Tabla_Consulta_desde_esco2016sql2[[#This Row],[CONCEPTO_2]],Tabla_Consulta_desde_esco2016sql2[[#This Row],[CONCEPTO_3]])</f>
        <v>CUERITOS DE PUERCO</v>
      </c>
      <c r="G1003" s="6" t="s">
        <v>20</v>
      </c>
      <c r="H1003" s="6">
        <v>20500000507</v>
      </c>
      <c r="I1003" t="s">
        <v>1508</v>
      </c>
      <c r="J1003" t="s">
        <v>21</v>
      </c>
      <c r="K1003" t="s">
        <v>21</v>
      </c>
      <c r="L1003" t="s">
        <v>21</v>
      </c>
      <c r="M1003">
        <v>0</v>
      </c>
      <c r="P1003" t="s">
        <v>1099</v>
      </c>
      <c r="Q1003" t="s">
        <v>1100</v>
      </c>
      <c r="R1003" t="s">
        <v>1101</v>
      </c>
      <c r="T1003" t="s">
        <v>1104</v>
      </c>
      <c r="U1003" t="s">
        <v>1105</v>
      </c>
      <c r="V1003" t="s">
        <v>182</v>
      </c>
      <c r="W1003" t="s">
        <v>21</v>
      </c>
      <c r="X1003" t="s">
        <v>21</v>
      </c>
      <c r="Y1003" s="6" t="s">
        <v>1103</v>
      </c>
    </row>
    <row r="1004" spans="1:25" x14ac:dyDescent="0.25">
      <c r="A1004" s="6" t="s">
        <v>1096</v>
      </c>
      <c r="B1004" s="6" t="s">
        <v>1102</v>
      </c>
      <c r="C1004" s="6" t="s">
        <v>78</v>
      </c>
      <c r="D1004" s="6" t="s">
        <v>1097</v>
      </c>
      <c r="E1004" s="7">
        <v>2550</v>
      </c>
      <c r="F1004" s="8" t="str">
        <f>CONCATENATE(Tabla_Consulta_desde_esco2016sql2[[#This Row],[CONCEPTO_1]],Tabla_Consulta_desde_esco2016sql2[[#This Row],[CONCEPTO_2]],Tabla_Consulta_desde_esco2016sql2[[#This Row],[CONCEPTO_3]])</f>
        <v>JAMON REBANADO  CON 4.500 KG</v>
      </c>
      <c r="G1004" s="6" t="s">
        <v>20</v>
      </c>
      <c r="H1004" s="6">
        <v>20500000507</v>
      </c>
      <c r="I1004" t="s">
        <v>1399</v>
      </c>
      <c r="J1004" t="s">
        <v>21</v>
      </c>
      <c r="K1004" t="s">
        <v>21</v>
      </c>
      <c r="L1004" t="s">
        <v>21</v>
      </c>
      <c r="M1004">
        <v>0</v>
      </c>
      <c r="P1004" t="s">
        <v>1099</v>
      </c>
      <c r="Q1004" t="s">
        <v>1100</v>
      </c>
      <c r="R1004" t="s">
        <v>1101</v>
      </c>
      <c r="T1004" t="s">
        <v>1104</v>
      </c>
      <c r="U1004" t="s">
        <v>1105</v>
      </c>
      <c r="V1004" t="s">
        <v>182</v>
      </c>
      <c r="W1004" t="s">
        <v>21</v>
      </c>
      <c r="X1004" t="s">
        <v>21</v>
      </c>
      <c r="Y1004" s="6" t="s">
        <v>1103</v>
      </c>
    </row>
    <row r="1005" spans="1:25" x14ac:dyDescent="0.25">
      <c r="A1005" s="6" t="s">
        <v>1096</v>
      </c>
      <c r="B1005" s="6" t="s">
        <v>1102</v>
      </c>
      <c r="C1005" s="6" t="s">
        <v>78</v>
      </c>
      <c r="D1005" s="6" t="s">
        <v>1097</v>
      </c>
      <c r="E1005" s="7">
        <v>232</v>
      </c>
      <c r="F1005" s="8" t="str">
        <f>CONCATENATE(Tabla_Consulta_desde_esco2016sql2[[#This Row],[CONCEPTO_1]],Tabla_Consulta_desde_esco2016sql2[[#This Row],[CONCEPTO_2]],Tabla_Consulta_desde_esco2016sql2[[#This Row],[CONCEPTO_3]])</f>
        <v>MANTECA DE PUERCO</v>
      </c>
      <c r="G1005" s="6" t="s">
        <v>20</v>
      </c>
      <c r="H1005" s="6">
        <v>20500000507</v>
      </c>
      <c r="I1005" t="s">
        <v>1509</v>
      </c>
      <c r="J1005" t="s">
        <v>21</v>
      </c>
      <c r="K1005" t="s">
        <v>21</v>
      </c>
      <c r="L1005" t="s">
        <v>21</v>
      </c>
      <c r="M1005">
        <v>32</v>
      </c>
      <c r="P1005" t="s">
        <v>1099</v>
      </c>
      <c r="Q1005" t="s">
        <v>1100</v>
      </c>
      <c r="R1005" t="s">
        <v>1101</v>
      </c>
      <c r="T1005" t="s">
        <v>1104</v>
      </c>
      <c r="U1005" t="s">
        <v>1105</v>
      </c>
      <c r="V1005" t="s">
        <v>182</v>
      </c>
      <c r="W1005" t="s">
        <v>21</v>
      </c>
      <c r="X1005" t="s">
        <v>21</v>
      </c>
      <c r="Y1005" s="6" t="s">
        <v>1103</v>
      </c>
    </row>
    <row r="1006" spans="1:25" x14ac:dyDescent="0.25">
      <c r="A1006" s="6" t="s">
        <v>1096</v>
      </c>
      <c r="B1006" s="6" t="s">
        <v>1102</v>
      </c>
      <c r="C1006" s="6" t="s">
        <v>78</v>
      </c>
      <c r="D1006" s="6" t="s">
        <v>1097</v>
      </c>
      <c r="E1006" s="7">
        <v>300</v>
      </c>
      <c r="F1006" s="8" t="str">
        <f>CONCATENATE(Tabla_Consulta_desde_esco2016sql2[[#This Row],[CONCEPTO_1]],Tabla_Consulta_desde_esco2016sql2[[#This Row],[CONCEPTO_2]],Tabla_Consulta_desde_esco2016sql2[[#This Row],[CONCEPTO_3]])</f>
        <v>PAN PARA TORTA</v>
      </c>
      <c r="G1006" s="6" t="s">
        <v>20</v>
      </c>
      <c r="H1006" s="6">
        <v>20500000507</v>
      </c>
      <c r="I1006" t="s">
        <v>1402</v>
      </c>
      <c r="J1006" t="s">
        <v>21</v>
      </c>
      <c r="K1006" t="s">
        <v>21</v>
      </c>
      <c r="L1006" t="s">
        <v>21</v>
      </c>
      <c r="M1006">
        <v>0</v>
      </c>
      <c r="P1006" t="s">
        <v>1099</v>
      </c>
      <c r="Q1006" t="s">
        <v>1100</v>
      </c>
      <c r="R1006" t="s">
        <v>1101</v>
      </c>
      <c r="T1006" t="s">
        <v>1104</v>
      </c>
      <c r="U1006" t="s">
        <v>1105</v>
      </c>
      <c r="V1006" t="s">
        <v>182</v>
      </c>
      <c r="W1006" t="s">
        <v>21</v>
      </c>
      <c r="X1006" t="s">
        <v>21</v>
      </c>
      <c r="Y1006" s="6" t="s">
        <v>1103</v>
      </c>
    </row>
    <row r="1007" spans="1:25" x14ac:dyDescent="0.25">
      <c r="A1007" s="6" t="s">
        <v>1096</v>
      </c>
      <c r="B1007" s="6" t="s">
        <v>1102</v>
      </c>
      <c r="C1007" s="6" t="s">
        <v>78</v>
      </c>
      <c r="D1007" s="6" t="s">
        <v>1097</v>
      </c>
      <c r="E1007" s="7">
        <v>6000</v>
      </c>
      <c r="F1007" s="8" t="str">
        <f>CONCATENATE(Tabla_Consulta_desde_esco2016sql2[[#This Row],[CONCEPTO_1]],Tabla_Consulta_desde_esco2016sql2[[#This Row],[CONCEPTO_2]],Tabla_Consulta_desde_esco2016sql2[[#This Row],[CONCEPTO_3]])</f>
        <v>PECHUGA DE POLLO</v>
      </c>
      <c r="G1007" s="6" t="s">
        <v>20</v>
      </c>
      <c r="H1007" s="6">
        <v>20500000507</v>
      </c>
      <c r="I1007" t="s">
        <v>1121</v>
      </c>
      <c r="J1007" t="s">
        <v>21</v>
      </c>
      <c r="K1007" t="s">
        <v>21</v>
      </c>
      <c r="L1007" t="s">
        <v>21</v>
      </c>
      <c r="M1007">
        <v>0</v>
      </c>
      <c r="P1007" t="s">
        <v>1099</v>
      </c>
      <c r="Q1007" t="s">
        <v>1100</v>
      </c>
      <c r="R1007" t="s">
        <v>1101</v>
      </c>
      <c r="T1007" t="s">
        <v>1104</v>
      </c>
      <c r="U1007" t="s">
        <v>1105</v>
      </c>
      <c r="V1007" t="s">
        <v>182</v>
      </c>
      <c r="W1007" t="s">
        <v>21</v>
      </c>
      <c r="X1007" t="s">
        <v>21</v>
      </c>
      <c r="Y1007" s="6" t="s">
        <v>1103</v>
      </c>
    </row>
    <row r="1008" spans="1:25" x14ac:dyDescent="0.25">
      <c r="A1008" s="6" t="s">
        <v>1096</v>
      </c>
      <c r="B1008" s="6" t="s">
        <v>1102</v>
      </c>
      <c r="C1008" s="6" t="s">
        <v>78</v>
      </c>
      <c r="D1008" s="6" t="s">
        <v>1097</v>
      </c>
      <c r="E1008" s="7">
        <v>6975</v>
      </c>
      <c r="F1008" s="8" t="str">
        <f>CONCATENATE(Tabla_Consulta_desde_esco2016sql2[[#This Row],[CONCEPTO_1]],Tabla_Consulta_desde_esco2016sql2[[#This Row],[CONCEPTO_2]],Tabla_Consulta_desde_esco2016sql2[[#This Row],[CONCEPTO_3]])</f>
        <v>PIERNA DE CERDO</v>
      </c>
      <c r="G1008" s="6" t="s">
        <v>20</v>
      </c>
      <c r="H1008" s="6">
        <v>20500000507</v>
      </c>
      <c r="I1008" t="s">
        <v>1510</v>
      </c>
      <c r="J1008" t="s">
        <v>21</v>
      </c>
      <c r="K1008" t="s">
        <v>21</v>
      </c>
      <c r="L1008" t="s">
        <v>21</v>
      </c>
      <c r="M1008">
        <v>0</v>
      </c>
      <c r="P1008" t="s">
        <v>1099</v>
      </c>
      <c r="Q1008" t="s">
        <v>1100</v>
      </c>
      <c r="R1008" t="s">
        <v>1101</v>
      </c>
      <c r="T1008" t="s">
        <v>1104</v>
      </c>
      <c r="U1008" t="s">
        <v>1105</v>
      </c>
      <c r="V1008" t="s">
        <v>182</v>
      </c>
      <c r="W1008" t="s">
        <v>21</v>
      </c>
      <c r="X1008" t="s">
        <v>21</v>
      </c>
      <c r="Y1008" s="6" t="s">
        <v>1103</v>
      </c>
    </row>
    <row r="1009" spans="1:25" ht="30" x14ac:dyDescent="0.25">
      <c r="A1009" s="6" t="s">
        <v>4171</v>
      </c>
      <c r="B1009" s="6" t="s">
        <v>4178</v>
      </c>
      <c r="C1009" s="6" t="s">
        <v>78</v>
      </c>
      <c r="D1009" s="6" t="s">
        <v>1758</v>
      </c>
      <c r="E1009" s="7">
        <v>68440</v>
      </c>
      <c r="F1009" s="8" t="str">
        <f>CONCATENATE(Tabla_Consulta_desde_esco2016sql2[[#This Row],[CONCEPTO_1]],Tabla_Consulta_desde_esco2016sql2[[#This Row],[CONCEPTO_2]],Tabla_Consulta_desde_esco2016sql2[[#This Row],[CONCEPTO_3]])</f>
        <v>COMPRA DE CACTUS PARA DISTRIBUCION ENDIFERENTESCOLONIAS DEL MUNICIPIO.</v>
      </c>
      <c r="G1009" s="6" t="s">
        <v>172</v>
      </c>
      <c r="H1009" s="6">
        <v>20500000508</v>
      </c>
      <c r="I1009" t="s">
        <v>4172</v>
      </c>
      <c r="J1009" t="s">
        <v>4173</v>
      </c>
      <c r="K1009" t="s">
        <v>21</v>
      </c>
      <c r="L1009" t="s">
        <v>21</v>
      </c>
      <c r="M1009">
        <v>18880</v>
      </c>
      <c r="N1009">
        <v>1</v>
      </c>
      <c r="P1009" t="s">
        <v>4174</v>
      </c>
      <c r="Q1009" t="s">
        <v>4175</v>
      </c>
      <c r="R1009" t="s">
        <v>4176</v>
      </c>
      <c r="S1009" t="s">
        <v>4177</v>
      </c>
      <c r="T1009" t="s">
        <v>4180</v>
      </c>
      <c r="U1009" t="s">
        <v>4181</v>
      </c>
      <c r="V1009" t="s">
        <v>787</v>
      </c>
      <c r="W1009" t="s">
        <v>21</v>
      </c>
      <c r="X1009" t="s">
        <v>21</v>
      </c>
      <c r="Y1009" s="6" t="s">
        <v>4179</v>
      </c>
    </row>
    <row r="1010" spans="1:25" ht="30" x14ac:dyDescent="0.25">
      <c r="A1010" s="6" t="s">
        <v>1476</v>
      </c>
      <c r="B1010" s="6" t="s">
        <v>1484</v>
      </c>
      <c r="C1010" s="6" t="s">
        <v>78</v>
      </c>
      <c r="D1010" s="6" t="s">
        <v>1477</v>
      </c>
      <c r="E1010" s="7">
        <v>5000</v>
      </c>
      <c r="F1010" s="8" t="str">
        <f>CONCATENATE(Tabla_Consulta_desde_esco2016sql2[[#This Row],[CONCEPTO_1]],Tabla_Consulta_desde_esco2016sql2[[#This Row],[CONCEPTO_2]],Tabla_Consulta_desde_esco2016sql2[[#This Row],[CONCEPTO_3]])</f>
        <v>PAGO PARCIAL MATERIAL QUIRURGICOPARA LA C. GRACIELA RIOS CORTES, ES 324/16</v>
      </c>
      <c r="G1010" s="6" t="s">
        <v>70</v>
      </c>
      <c r="H1010" s="6">
        <v>22100000856</v>
      </c>
      <c r="I1010" t="s">
        <v>1478</v>
      </c>
      <c r="J1010" t="s">
        <v>1479</v>
      </c>
      <c r="K1010" t="s">
        <v>21</v>
      </c>
      <c r="L1010" t="s">
        <v>21</v>
      </c>
      <c r="M1010">
        <v>0</v>
      </c>
      <c r="N1010">
        <v>1</v>
      </c>
      <c r="P1010" t="s">
        <v>1480</v>
      </c>
      <c r="Q1010" t="s">
        <v>1481</v>
      </c>
      <c r="R1010" t="s">
        <v>1482</v>
      </c>
      <c r="S1010" t="s">
        <v>1483</v>
      </c>
      <c r="T1010" t="s">
        <v>1486</v>
      </c>
      <c r="U1010" t="s">
        <v>1486</v>
      </c>
      <c r="V1010" t="s">
        <v>1486</v>
      </c>
      <c r="W1010" t="s">
        <v>21</v>
      </c>
      <c r="X1010" t="s">
        <v>21</v>
      </c>
      <c r="Y1010" s="6" t="s">
        <v>1485</v>
      </c>
    </row>
    <row r="1011" spans="1:25" x14ac:dyDescent="0.25">
      <c r="A1011" s="6" t="s">
        <v>276</v>
      </c>
      <c r="B1011" s="6" t="s">
        <v>286</v>
      </c>
      <c r="C1011" s="6" t="s">
        <v>80</v>
      </c>
      <c r="D1011" s="6" t="s">
        <v>343</v>
      </c>
      <c r="E1011" s="7">
        <v>759.8</v>
      </c>
      <c r="F1011" s="8" t="str">
        <f>CONCATENATE(Tabla_Consulta_desde_esco2016sql2[[#This Row],[CONCEPTO_1]],Tabla_Consulta_desde_esco2016sql2[[#This Row],[CONCEPTO_2]],Tabla_Consulta_desde_esco2016sql2[[#This Row],[CONCEPTO_3]])</f>
        <v>JUNTA CARTER NAV # IDENTIFICACION CJ2104  NTERNATIONAL  2001</v>
      </c>
      <c r="G1011" s="6" t="s">
        <v>279</v>
      </c>
      <c r="H1011" s="6">
        <v>19400007316</v>
      </c>
      <c r="I1011" t="s">
        <v>344</v>
      </c>
      <c r="J1011" t="s">
        <v>345</v>
      </c>
      <c r="K1011" t="s">
        <v>21</v>
      </c>
      <c r="L1011" t="s">
        <v>21</v>
      </c>
      <c r="M1011">
        <v>104.8</v>
      </c>
      <c r="N1011">
        <v>1</v>
      </c>
      <c r="P1011" t="s">
        <v>346</v>
      </c>
      <c r="Q1011" t="s">
        <v>347</v>
      </c>
      <c r="R1011" t="s">
        <v>348</v>
      </c>
      <c r="T1011" t="s">
        <v>288</v>
      </c>
      <c r="U1011" t="s">
        <v>289</v>
      </c>
      <c r="V1011" t="s">
        <v>290</v>
      </c>
      <c r="W1011" t="s">
        <v>291</v>
      </c>
      <c r="X1011" t="s">
        <v>21</v>
      </c>
      <c r="Y1011" s="6" t="s">
        <v>287</v>
      </c>
    </row>
    <row r="1012" spans="1:25" x14ac:dyDescent="0.25">
      <c r="A1012" s="6" t="s">
        <v>276</v>
      </c>
      <c r="B1012" s="6" t="s">
        <v>286</v>
      </c>
      <c r="C1012" s="6" t="s">
        <v>80</v>
      </c>
      <c r="D1012" s="6" t="s">
        <v>349</v>
      </c>
      <c r="E1012" s="7">
        <v>1044</v>
      </c>
      <c r="F1012" s="8" t="str">
        <f>CONCATENATE(Tabla_Consulta_desde_esco2016sql2[[#This Row],[CONCEPTO_1]],Tabla_Consulta_desde_esco2016sql2[[#This Row],[CONCEPTO_2]],Tabla_Consulta_desde_esco2016sql2[[#This Row],[CONCEPTO_3]])</f>
        <v>FILTRO  ACEITE #IDENTIFICACION LF3420  UNIDAD 57</v>
      </c>
      <c r="G1012" s="6" t="s">
        <v>279</v>
      </c>
      <c r="H1012" s="6">
        <v>19400007316</v>
      </c>
      <c r="I1012" t="s">
        <v>350</v>
      </c>
      <c r="J1012" t="s">
        <v>21</v>
      </c>
      <c r="K1012" t="s">
        <v>21</v>
      </c>
      <c r="L1012" t="s">
        <v>21</v>
      </c>
      <c r="M1012">
        <v>144</v>
      </c>
      <c r="N1012">
        <v>1</v>
      </c>
      <c r="P1012" t="s">
        <v>351</v>
      </c>
      <c r="Q1012" t="s">
        <v>352</v>
      </c>
      <c r="R1012" t="s">
        <v>353</v>
      </c>
      <c r="T1012" t="s">
        <v>288</v>
      </c>
      <c r="U1012" t="s">
        <v>289</v>
      </c>
      <c r="V1012" t="s">
        <v>290</v>
      </c>
      <c r="W1012" t="s">
        <v>291</v>
      </c>
      <c r="X1012" t="s">
        <v>21</v>
      </c>
      <c r="Y1012" s="6" t="s">
        <v>287</v>
      </c>
    </row>
    <row r="1013" spans="1:25" ht="30" x14ac:dyDescent="0.25">
      <c r="A1013" s="6" t="s">
        <v>276</v>
      </c>
      <c r="B1013" s="6" t="s">
        <v>286</v>
      </c>
      <c r="C1013" s="6" t="s">
        <v>80</v>
      </c>
      <c r="D1013" s="6" t="s">
        <v>354</v>
      </c>
      <c r="E1013" s="7">
        <v>2900</v>
      </c>
      <c r="F1013" s="8" t="str">
        <f>CONCATENATE(Tabla_Consulta_desde_esco2016sql2[[#This Row],[CONCEPTO_1]],Tabla_Consulta_desde_esco2016sql2[[#This Row],[CONCEPTO_2]],Tabla_Consulta_desde_esco2016sql2[[#This Row],[CONCEPTO_3]])</f>
        <v>MANGUERA HIDRAULICA DE 5/8 /1.60 MTS CON COENXIONES 3625  PSI  PARA  RETROEXCAVADORA</v>
      </c>
      <c r="G1013" s="6" t="s">
        <v>279</v>
      </c>
      <c r="H1013" s="6">
        <v>19400007316</v>
      </c>
      <c r="I1013" t="s">
        <v>355</v>
      </c>
      <c r="J1013" t="s">
        <v>356</v>
      </c>
      <c r="K1013" t="s">
        <v>21</v>
      </c>
      <c r="L1013" t="s">
        <v>21</v>
      </c>
      <c r="M1013">
        <v>400</v>
      </c>
      <c r="N1013">
        <v>1</v>
      </c>
      <c r="P1013" t="s">
        <v>357</v>
      </c>
      <c r="Q1013" t="s">
        <v>358</v>
      </c>
      <c r="R1013" t="s">
        <v>359</v>
      </c>
      <c r="T1013" t="s">
        <v>288</v>
      </c>
      <c r="U1013" t="s">
        <v>289</v>
      </c>
      <c r="V1013" t="s">
        <v>290</v>
      </c>
      <c r="W1013" t="s">
        <v>291</v>
      </c>
      <c r="X1013" t="s">
        <v>21</v>
      </c>
      <c r="Y1013" s="6" t="s">
        <v>287</v>
      </c>
    </row>
    <row r="1014" spans="1:25" x14ac:dyDescent="0.25">
      <c r="A1014" s="6" t="s">
        <v>276</v>
      </c>
      <c r="B1014" s="6" t="s">
        <v>286</v>
      </c>
      <c r="C1014" s="6" t="s">
        <v>80</v>
      </c>
      <c r="D1014" s="6" t="s">
        <v>360</v>
      </c>
      <c r="E1014" s="7">
        <v>4640</v>
      </c>
      <c r="F1014" s="8" t="str">
        <f>CONCATENATE(Tabla_Consulta_desde_esco2016sql2[[#This Row],[CONCEPTO_1]],Tabla_Consulta_desde_esco2016sql2[[#This Row],[CONCEPTO_2]],Tabla_Consulta_desde_esco2016sql2[[#This Row],[CONCEPTO_3]])</f>
        <v>CANDELERO, RETEN, Y FRENOS DE CLUTCH</v>
      </c>
      <c r="G1014" s="6" t="s">
        <v>279</v>
      </c>
      <c r="H1014" s="6">
        <v>19400007316</v>
      </c>
      <c r="I1014" t="s">
        <v>361</v>
      </c>
      <c r="J1014" t="s">
        <v>21</v>
      </c>
      <c r="K1014" t="s">
        <v>21</v>
      </c>
      <c r="L1014" t="s">
        <v>21</v>
      </c>
      <c r="M1014">
        <v>640</v>
      </c>
      <c r="N1014">
        <v>1</v>
      </c>
      <c r="P1014" t="s">
        <v>362</v>
      </c>
      <c r="Q1014" t="s">
        <v>363</v>
      </c>
      <c r="R1014" t="s">
        <v>364</v>
      </c>
      <c r="T1014" t="s">
        <v>288</v>
      </c>
      <c r="U1014" t="s">
        <v>289</v>
      </c>
      <c r="V1014" t="s">
        <v>290</v>
      </c>
      <c r="W1014" t="s">
        <v>291</v>
      </c>
      <c r="X1014" t="s">
        <v>21</v>
      </c>
      <c r="Y1014" s="6" t="s">
        <v>287</v>
      </c>
    </row>
    <row r="1015" spans="1:25" x14ac:dyDescent="0.25">
      <c r="A1015" s="6" t="s">
        <v>276</v>
      </c>
      <c r="B1015" s="6" t="s">
        <v>286</v>
      </c>
      <c r="C1015" s="6" t="s">
        <v>80</v>
      </c>
      <c r="D1015" s="6" t="s">
        <v>365</v>
      </c>
      <c r="E1015" s="7">
        <v>2784</v>
      </c>
      <c r="F1015" s="8" t="str">
        <f>CONCATENATE(Tabla_Consulta_desde_esco2016sql2[[#This Row],[CONCEPTO_1]],Tabla_Consulta_desde_esco2016sql2[[#This Row],[CONCEPTO_2]],Tabla_Consulta_desde_esco2016sql2[[#This Row],[CONCEPTO_3]])</f>
        <v>TERMINALES DE DIRECCION IZQ.DERECHA  UNIDAD 57</v>
      </c>
      <c r="G1015" s="6" t="s">
        <v>279</v>
      </c>
      <c r="H1015" s="6">
        <v>19400007316</v>
      </c>
      <c r="I1015" t="s">
        <v>366</v>
      </c>
      <c r="J1015" t="s">
        <v>21</v>
      </c>
      <c r="K1015" t="s">
        <v>21</v>
      </c>
      <c r="L1015" t="s">
        <v>21</v>
      </c>
      <c r="M1015">
        <v>384</v>
      </c>
      <c r="N1015">
        <v>1</v>
      </c>
      <c r="P1015" t="s">
        <v>367</v>
      </c>
      <c r="Q1015" t="s">
        <v>368</v>
      </c>
      <c r="R1015" t="s">
        <v>369</v>
      </c>
      <c r="T1015" t="s">
        <v>288</v>
      </c>
      <c r="U1015" t="s">
        <v>289</v>
      </c>
      <c r="V1015" t="s">
        <v>290</v>
      </c>
      <c r="W1015" t="s">
        <v>291</v>
      </c>
      <c r="X1015" t="s">
        <v>21</v>
      </c>
      <c r="Y1015" s="6" t="s">
        <v>287</v>
      </c>
    </row>
    <row r="1016" spans="1:25" x14ac:dyDescent="0.25">
      <c r="A1016" s="6" t="s">
        <v>276</v>
      </c>
      <c r="B1016" s="6" t="s">
        <v>286</v>
      </c>
      <c r="C1016" s="6" t="s">
        <v>80</v>
      </c>
      <c r="D1016" s="6" t="s">
        <v>370</v>
      </c>
      <c r="E1016" s="7">
        <v>812</v>
      </c>
      <c r="F1016" s="8" t="str">
        <f>CONCATENATE(Tabla_Consulta_desde_esco2016sql2[[#This Row],[CONCEPTO_1]],Tabla_Consulta_desde_esco2016sql2[[#This Row],[CONCEPTO_2]],Tabla_Consulta_desde_esco2016sql2[[#This Row],[CONCEPTO_3]])</f>
        <v>BANDA PARA AIRE LAVADO R40</v>
      </c>
      <c r="G1016" s="6" t="s">
        <v>279</v>
      </c>
      <c r="H1016" s="6">
        <v>19400007316</v>
      </c>
      <c r="I1016" t="s">
        <v>371</v>
      </c>
      <c r="J1016" t="s">
        <v>21</v>
      </c>
      <c r="K1016" t="s">
        <v>21</v>
      </c>
      <c r="L1016" t="s">
        <v>21</v>
      </c>
      <c r="M1016">
        <v>112</v>
      </c>
      <c r="N1016">
        <v>1</v>
      </c>
      <c r="P1016" t="s">
        <v>372</v>
      </c>
      <c r="Q1016" t="s">
        <v>373</v>
      </c>
      <c r="R1016" t="s">
        <v>374</v>
      </c>
      <c r="T1016" t="s">
        <v>288</v>
      </c>
      <c r="U1016" t="s">
        <v>289</v>
      </c>
      <c r="V1016" t="s">
        <v>290</v>
      </c>
      <c r="W1016" t="s">
        <v>291</v>
      </c>
      <c r="X1016" t="s">
        <v>21</v>
      </c>
      <c r="Y1016" s="6" t="s">
        <v>287</v>
      </c>
    </row>
    <row r="1017" spans="1:25" x14ac:dyDescent="0.25">
      <c r="A1017" s="6" t="s">
        <v>276</v>
      </c>
      <c r="B1017" s="6" t="s">
        <v>286</v>
      </c>
      <c r="C1017" s="6" t="s">
        <v>80</v>
      </c>
      <c r="D1017" s="6" t="s">
        <v>375</v>
      </c>
      <c r="E1017" s="7">
        <v>904.8</v>
      </c>
      <c r="F1017" s="8" t="str">
        <f>CONCATENATE(Tabla_Consulta_desde_esco2016sql2[[#This Row],[CONCEPTO_1]],Tabla_Consulta_desde_esco2016sql2[[#This Row],[CONCEPTO_2]],Tabla_Consulta_desde_esco2016sql2[[#This Row],[CONCEPTO_3]])</f>
        <v>UNIONES DE LATON PARA MANGUERA DE FRENO PLASTICADE 1/2</v>
      </c>
      <c r="G1017" s="6" t="s">
        <v>279</v>
      </c>
      <c r="H1017" s="6">
        <v>19400007316</v>
      </c>
      <c r="I1017" t="s">
        <v>376</v>
      </c>
      <c r="J1017" t="s">
        <v>377</v>
      </c>
      <c r="K1017" t="s">
        <v>21</v>
      </c>
      <c r="L1017" t="s">
        <v>21</v>
      </c>
      <c r="M1017">
        <v>124.8</v>
      </c>
      <c r="N1017">
        <v>1</v>
      </c>
      <c r="P1017" t="s">
        <v>378</v>
      </c>
      <c r="Q1017" t="s">
        <v>379</v>
      </c>
      <c r="R1017" t="s">
        <v>380</v>
      </c>
      <c r="T1017" t="s">
        <v>288</v>
      </c>
      <c r="U1017" t="s">
        <v>289</v>
      </c>
      <c r="V1017" t="s">
        <v>290</v>
      </c>
      <c r="W1017" t="s">
        <v>291</v>
      </c>
      <c r="X1017" t="s">
        <v>21</v>
      </c>
      <c r="Y1017" s="6" t="s">
        <v>287</v>
      </c>
    </row>
    <row r="1018" spans="1:25" x14ac:dyDescent="0.25">
      <c r="A1018" s="6" t="s">
        <v>276</v>
      </c>
      <c r="B1018" s="6" t="s">
        <v>286</v>
      </c>
      <c r="C1018" s="6" t="s">
        <v>80</v>
      </c>
      <c r="D1018" s="6" t="s">
        <v>381</v>
      </c>
      <c r="E1018" s="7">
        <v>1160</v>
      </c>
      <c r="F1018" s="8" t="str">
        <f>CONCATENATE(Tabla_Consulta_desde_esco2016sql2[[#This Row],[CONCEPTO_1]],Tabla_Consulta_desde_esco2016sql2[[#This Row],[CONCEPTO_2]],Tabla_Consulta_desde_esco2016sql2[[#This Row],[CONCEPTO_3]])</f>
        <v>TUERCA 12-64       UNEMON 22</v>
      </c>
      <c r="G1018" s="6" t="s">
        <v>279</v>
      </c>
      <c r="H1018" s="6">
        <v>19400007316</v>
      </c>
      <c r="I1018" t="s">
        <v>382</v>
      </c>
      <c r="J1018" t="s">
        <v>21</v>
      </c>
      <c r="K1018" t="s">
        <v>21</v>
      </c>
      <c r="L1018" t="s">
        <v>21</v>
      </c>
      <c r="M1018">
        <v>160</v>
      </c>
      <c r="N1018">
        <v>1</v>
      </c>
      <c r="P1018" t="s">
        <v>383</v>
      </c>
      <c r="Q1018" t="s">
        <v>384</v>
      </c>
      <c r="R1018" t="s">
        <v>385</v>
      </c>
      <c r="T1018" t="s">
        <v>288</v>
      </c>
      <c r="U1018" t="s">
        <v>289</v>
      </c>
      <c r="V1018" t="s">
        <v>290</v>
      </c>
      <c r="W1018" t="s">
        <v>291</v>
      </c>
      <c r="X1018" t="s">
        <v>21</v>
      </c>
      <c r="Y1018" s="6" t="s">
        <v>287</v>
      </c>
    </row>
    <row r="1019" spans="1:25" x14ac:dyDescent="0.25">
      <c r="A1019" s="6" t="s">
        <v>276</v>
      </c>
      <c r="B1019" s="6" t="s">
        <v>286</v>
      </c>
      <c r="C1019" s="6" t="s">
        <v>80</v>
      </c>
      <c r="D1019" s="6" t="s">
        <v>386</v>
      </c>
      <c r="E1019" s="7">
        <v>1392</v>
      </c>
      <c r="F1019" s="8" t="str">
        <f>CONCATENATE(Tabla_Consulta_desde_esco2016sql2[[#This Row],[CONCEPTO_1]],Tabla_Consulta_desde_esco2016sql2[[#This Row],[CONCEPTO_2]],Tabla_Consulta_desde_esco2016sql2[[#This Row],[CONCEPTO_3]])</f>
        <v>REPARACION DE CABEZAL DE MOTOSIERRA DE EXTENCION</v>
      </c>
      <c r="G1019" s="6" t="s">
        <v>279</v>
      </c>
      <c r="H1019" s="6">
        <v>19400007316</v>
      </c>
      <c r="I1019" t="s">
        <v>387</v>
      </c>
      <c r="J1019" t="s">
        <v>21</v>
      </c>
      <c r="K1019" t="s">
        <v>21</v>
      </c>
      <c r="L1019" t="s">
        <v>21</v>
      </c>
      <c r="M1019">
        <v>192</v>
      </c>
      <c r="N1019">
        <v>1</v>
      </c>
      <c r="P1019" t="s">
        <v>388</v>
      </c>
      <c r="Q1019" t="s">
        <v>389</v>
      </c>
      <c r="R1019" t="s">
        <v>390</v>
      </c>
      <c r="T1019" t="s">
        <v>288</v>
      </c>
      <c r="U1019" t="s">
        <v>289</v>
      </c>
      <c r="V1019" t="s">
        <v>290</v>
      </c>
      <c r="W1019" t="s">
        <v>291</v>
      </c>
      <c r="X1019" t="s">
        <v>21</v>
      </c>
      <c r="Y1019" s="6" t="s">
        <v>287</v>
      </c>
    </row>
    <row r="1020" spans="1:25" x14ac:dyDescent="0.25">
      <c r="A1020" s="6" t="s">
        <v>276</v>
      </c>
      <c r="B1020" s="6" t="s">
        <v>286</v>
      </c>
      <c r="C1020" s="6" t="s">
        <v>80</v>
      </c>
      <c r="D1020" s="6" t="s">
        <v>375</v>
      </c>
      <c r="E1020" s="7">
        <v>5800</v>
      </c>
      <c r="F1020" s="8" t="str">
        <f>CONCATENATE(Tabla_Consulta_desde_esco2016sql2[[#This Row],[CONCEPTO_1]],Tabla_Consulta_desde_esco2016sql2[[#This Row],[CONCEPTO_2]],Tabla_Consulta_desde_esco2016sql2[[#This Row],[CONCEPTO_3]])</f>
        <v>UNIONES DE LATON PARA MANGUERA DE FRENO PLASTICODE 1/4</v>
      </c>
      <c r="G1020" s="6" t="s">
        <v>279</v>
      </c>
      <c r="H1020" s="6">
        <v>19400007316</v>
      </c>
      <c r="I1020" t="s">
        <v>391</v>
      </c>
      <c r="J1020" t="s">
        <v>392</v>
      </c>
      <c r="K1020" t="s">
        <v>21</v>
      </c>
      <c r="L1020" t="s">
        <v>21</v>
      </c>
      <c r="M1020">
        <v>800</v>
      </c>
      <c r="N1020">
        <v>1</v>
      </c>
      <c r="P1020" t="s">
        <v>378</v>
      </c>
      <c r="Q1020" t="s">
        <v>379</v>
      </c>
      <c r="R1020" t="s">
        <v>380</v>
      </c>
      <c r="T1020" t="s">
        <v>288</v>
      </c>
      <c r="U1020" t="s">
        <v>289</v>
      </c>
      <c r="V1020" t="s">
        <v>290</v>
      </c>
      <c r="W1020" t="s">
        <v>291</v>
      </c>
      <c r="X1020" t="s">
        <v>21</v>
      </c>
      <c r="Y1020" s="6" t="s">
        <v>287</v>
      </c>
    </row>
    <row r="1021" spans="1:25" x14ac:dyDescent="0.25">
      <c r="A1021" s="6" t="s">
        <v>276</v>
      </c>
      <c r="B1021" s="6" t="s">
        <v>286</v>
      </c>
      <c r="C1021" s="6" t="s">
        <v>80</v>
      </c>
      <c r="D1021" s="6" t="s">
        <v>393</v>
      </c>
      <c r="E1021" s="7">
        <v>754</v>
      </c>
      <c r="F1021" s="8" t="str">
        <f>CONCATENATE(Tabla_Consulta_desde_esco2016sql2[[#This Row],[CONCEPTO_1]],Tabla_Consulta_desde_esco2016sql2[[#This Row],[CONCEPTO_2]],Tabla_Consulta_desde_esco2016sql2[[#This Row],[CONCEPTO_3]])</f>
        <v>REPOSICION DE BOBINA NUEVA    UNIDAD  CHRISLEY RAM 40000</v>
      </c>
      <c r="G1021" s="6" t="s">
        <v>279</v>
      </c>
      <c r="H1021" s="6">
        <v>19400007316</v>
      </c>
      <c r="I1021" t="s">
        <v>394</v>
      </c>
      <c r="J1021" t="s">
        <v>395</v>
      </c>
      <c r="K1021" t="s">
        <v>21</v>
      </c>
      <c r="L1021" t="s">
        <v>21</v>
      </c>
      <c r="M1021">
        <v>104</v>
      </c>
      <c r="N1021">
        <v>1</v>
      </c>
      <c r="P1021" t="s">
        <v>396</v>
      </c>
      <c r="Q1021" t="s">
        <v>397</v>
      </c>
      <c r="R1021" t="s">
        <v>398</v>
      </c>
      <c r="T1021" t="s">
        <v>288</v>
      </c>
      <c r="U1021" t="s">
        <v>289</v>
      </c>
      <c r="V1021" t="s">
        <v>290</v>
      </c>
      <c r="W1021" t="s">
        <v>291</v>
      </c>
      <c r="X1021" t="s">
        <v>21</v>
      </c>
      <c r="Y1021" s="6" t="s">
        <v>287</v>
      </c>
    </row>
    <row r="1022" spans="1:25" ht="45" x14ac:dyDescent="0.25">
      <c r="A1022" s="6" t="s">
        <v>276</v>
      </c>
      <c r="B1022" s="6" t="s">
        <v>286</v>
      </c>
      <c r="C1022" s="6" t="s">
        <v>80</v>
      </c>
      <c r="D1022" s="6" t="s">
        <v>399</v>
      </c>
      <c r="E1022" s="7">
        <v>33640</v>
      </c>
      <c r="F1022" s="8" t="str">
        <f>CONCATENATE(Tabla_Consulta_desde_esco2016sql2[[#This Row],[CONCEPTO_1]],Tabla_Consulta_desde_esco2016sql2[[#This Row],[CONCEPTO_2]],Tabla_Consulta_desde_esco2016sql2[[#This Row],[CONCEPTO_3]])</f>
        <v>CAMBIO E INSTALCION  DE PLUMA DE CANASTILLA, CAMBIO DE BOMBA NUEVA, REPOSICION  DE MANGUERA DEALTA PRESION Y MANOMETRO DE 5000 LBS MTTO Y MANOD</v>
      </c>
      <c r="G1022" s="6" t="s">
        <v>279</v>
      </c>
      <c r="H1022" s="6">
        <v>19400007316</v>
      </c>
      <c r="I1022" t="s">
        <v>400</v>
      </c>
      <c r="J1022" t="s">
        <v>401</v>
      </c>
      <c r="K1022" t="s">
        <v>402</v>
      </c>
      <c r="L1022" t="s">
        <v>403</v>
      </c>
      <c r="M1022">
        <v>4640</v>
      </c>
      <c r="N1022">
        <v>1</v>
      </c>
      <c r="P1022" t="s">
        <v>404</v>
      </c>
      <c r="Q1022" t="s">
        <v>405</v>
      </c>
      <c r="R1022" t="s">
        <v>406</v>
      </c>
      <c r="T1022" t="s">
        <v>288</v>
      </c>
      <c r="U1022" t="s">
        <v>289</v>
      </c>
      <c r="V1022" t="s">
        <v>290</v>
      </c>
      <c r="W1022" t="s">
        <v>291</v>
      </c>
      <c r="X1022" t="s">
        <v>21</v>
      </c>
      <c r="Y1022" s="6" t="s">
        <v>287</v>
      </c>
    </row>
    <row r="1023" spans="1:25" x14ac:dyDescent="0.25">
      <c r="A1023" s="6" t="s">
        <v>276</v>
      </c>
      <c r="B1023" s="6" t="s">
        <v>286</v>
      </c>
      <c r="C1023" s="6" t="s">
        <v>80</v>
      </c>
      <c r="D1023" s="6" t="s">
        <v>407</v>
      </c>
      <c r="E1023" s="7">
        <v>10440</v>
      </c>
      <c r="F1023" s="8" t="str">
        <f>CONCATENATE(Tabla_Consulta_desde_esco2016sql2[[#This Row],[CONCEPTO_1]],Tabla_Consulta_desde_esco2016sql2[[#This Row],[CONCEPTO_2]],Tabla_Consulta_desde_esco2016sql2[[#This Row],[CONCEPTO_3]])</f>
        <v>REPOSICION DE RADIADOR NUEVO        INTERNATIONAL 2001</v>
      </c>
      <c r="G1023" s="6" t="s">
        <v>279</v>
      </c>
      <c r="H1023" s="6">
        <v>19400007316</v>
      </c>
      <c r="I1023" t="s">
        <v>408</v>
      </c>
      <c r="J1023" t="s">
        <v>409</v>
      </c>
      <c r="K1023" t="s">
        <v>21</v>
      </c>
      <c r="L1023" t="s">
        <v>21</v>
      </c>
      <c r="M1023">
        <v>1440</v>
      </c>
      <c r="N1023">
        <v>1</v>
      </c>
      <c r="P1023" t="s">
        <v>410</v>
      </c>
      <c r="Q1023" t="s">
        <v>411</v>
      </c>
      <c r="R1023" t="s">
        <v>412</v>
      </c>
      <c r="T1023" t="s">
        <v>288</v>
      </c>
      <c r="U1023" t="s">
        <v>289</v>
      </c>
      <c r="V1023" t="s">
        <v>290</v>
      </c>
      <c r="W1023" t="s">
        <v>291</v>
      </c>
      <c r="X1023" t="s">
        <v>21</v>
      </c>
      <c r="Y1023" s="6" t="s">
        <v>287</v>
      </c>
    </row>
    <row r="1024" spans="1:25" ht="45" x14ac:dyDescent="0.25">
      <c r="A1024" s="6" t="s">
        <v>276</v>
      </c>
      <c r="B1024" s="6" t="s">
        <v>286</v>
      </c>
      <c r="C1024" s="6" t="s">
        <v>80</v>
      </c>
      <c r="D1024" s="6" t="s">
        <v>413</v>
      </c>
      <c r="E1024" s="7">
        <v>20880</v>
      </c>
      <c r="F1024" s="8" t="str">
        <f>CONCATENATE(Tabla_Consulta_desde_esco2016sql2[[#This Row],[CONCEPTO_1]],Tabla_Consulta_desde_esco2016sql2[[#This Row],[CONCEPTO_2]],Tabla_Consulta_desde_esco2016sql2[[#This Row],[CONCEPTO_3]])</f>
        <v>SUBIR PLATARMA DE CORTE, CAMBIO DE POLEAS TENSORAS DE PLATORMA DE CORTE APLICACION DE BANDA, CUC HILLAS, BANDA DE TRANSMISION, GANCHOS DE SOPORT</v>
      </c>
      <c r="G1024" s="6" t="s">
        <v>279</v>
      </c>
      <c r="H1024" s="6">
        <v>19400007316</v>
      </c>
      <c r="I1024" t="s">
        <v>414</v>
      </c>
      <c r="J1024" t="s">
        <v>415</v>
      </c>
      <c r="K1024" t="s">
        <v>416</v>
      </c>
      <c r="L1024" t="s">
        <v>417</v>
      </c>
      <c r="M1024">
        <v>2880</v>
      </c>
      <c r="N1024">
        <v>1</v>
      </c>
      <c r="P1024" t="s">
        <v>418</v>
      </c>
      <c r="Q1024" t="s">
        <v>419</v>
      </c>
      <c r="R1024" t="s">
        <v>420</v>
      </c>
      <c r="T1024" t="s">
        <v>288</v>
      </c>
      <c r="U1024" t="s">
        <v>289</v>
      </c>
      <c r="V1024" t="s">
        <v>290</v>
      </c>
      <c r="W1024" t="s">
        <v>291</v>
      </c>
      <c r="X1024" t="s">
        <v>21</v>
      </c>
      <c r="Y1024" s="6" t="s">
        <v>287</v>
      </c>
    </row>
    <row r="1025" spans="1:25" x14ac:dyDescent="0.25">
      <c r="A1025" s="6" t="s">
        <v>276</v>
      </c>
      <c r="B1025" s="6" t="s">
        <v>286</v>
      </c>
      <c r="C1025" s="6" t="s">
        <v>80</v>
      </c>
      <c r="D1025" s="6" t="s">
        <v>421</v>
      </c>
      <c r="E1025" s="7">
        <v>2900</v>
      </c>
      <c r="F1025" s="8" t="str">
        <f>CONCATENATE(Tabla_Consulta_desde_esco2016sql2[[#This Row],[CONCEPTO_1]],Tabla_Consulta_desde_esco2016sql2[[#This Row],[CONCEPTO_2]],Tabla_Consulta_desde_esco2016sql2[[#This Row],[CONCEPTO_3]])</f>
        <v>SOLDADURA DEL BASTON DE CAMBIOS</v>
      </c>
      <c r="G1025" s="6" t="s">
        <v>279</v>
      </c>
      <c r="H1025" s="6">
        <v>19400007316</v>
      </c>
      <c r="I1025" t="s">
        <v>422</v>
      </c>
      <c r="J1025" t="s">
        <v>21</v>
      </c>
      <c r="K1025" t="s">
        <v>21</v>
      </c>
      <c r="L1025" t="s">
        <v>21</v>
      </c>
      <c r="M1025">
        <v>400</v>
      </c>
      <c r="N1025">
        <v>1</v>
      </c>
      <c r="P1025" t="s">
        <v>423</v>
      </c>
      <c r="Q1025" t="s">
        <v>424</v>
      </c>
      <c r="R1025" t="s">
        <v>425</v>
      </c>
      <c r="T1025" t="s">
        <v>288</v>
      </c>
      <c r="U1025" t="s">
        <v>289</v>
      </c>
      <c r="V1025" t="s">
        <v>290</v>
      </c>
      <c r="W1025" t="s">
        <v>291</v>
      </c>
      <c r="X1025" t="s">
        <v>21</v>
      </c>
      <c r="Y1025" s="6" t="s">
        <v>287</v>
      </c>
    </row>
    <row r="1026" spans="1:25" x14ac:dyDescent="0.25">
      <c r="A1026" s="6" t="s">
        <v>276</v>
      </c>
      <c r="B1026" s="6" t="s">
        <v>286</v>
      </c>
      <c r="C1026" s="6" t="s">
        <v>80</v>
      </c>
      <c r="D1026" s="6" t="s">
        <v>375</v>
      </c>
      <c r="E1026" s="7">
        <v>835.2</v>
      </c>
      <c r="F1026" s="8" t="str">
        <f>CONCATENATE(Tabla_Consulta_desde_esco2016sql2[[#This Row],[CONCEPTO_1]],Tabla_Consulta_desde_esco2016sql2[[#This Row],[CONCEPTO_2]],Tabla_Consulta_desde_esco2016sql2[[#This Row],[CONCEPTO_3]])</f>
        <v>BARRILES DE LATON PARA MANGUERA PLASTICA DE 1/4</v>
      </c>
      <c r="G1026" s="6" t="s">
        <v>279</v>
      </c>
      <c r="H1026" s="6">
        <v>19400007316</v>
      </c>
      <c r="I1026" t="s">
        <v>426</v>
      </c>
      <c r="J1026" t="s">
        <v>21</v>
      </c>
      <c r="K1026" t="s">
        <v>21</v>
      </c>
      <c r="L1026" t="s">
        <v>21</v>
      </c>
      <c r="M1026">
        <v>115.2</v>
      </c>
      <c r="N1026">
        <v>1</v>
      </c>
      <c r="P1026" t="s">
        <v>378</v>
      </c>
      <c r="Q1026" t="s">
        <v>379</v>
      </c>
      <c r="R1026" t="s">
        <v>380</v>
      </c>
      <c r="T1026" t="s">
        <v>288</v>
      </c>
      <c r="U1026" t="s">
        <v>289</v>
      </c>
      <c r="V1026" t="s">
        <v>290</v>
      </c>
      <c r="W1026" t="s">
        <v>291</v>
      </c>
      <c r="X1026" t="s">
        <v>21</v>
      </c>
      <c r="Y1026" s="6" t="s">
        <v>287</v>
      </c>
    </row>
    <row r="1027" spans="1:25" ht="30" x14ac:dyDescent="0.25">
      <c r="A1027" s="6" t="s">
        <v>276</v>
      </c>
      <c r="B1027" s="6" t="s">
        <v>286</v>
      </c>
      <c r="C1027" s="6" t="s">
        <v>80</v>
      </c>
      <c r="D1027" s="6" t="s">
        <v>375</v>
      </c>
      <c r="E1027" s="7">
        <v>812</v>
      </c>
      <c r="F1027" s="8" t="str">
        <f>CONCATENATE(Tabla_Consulta_desde_esco2016sql2[[#This Row],[CONCEPTO_1]],Tabla_Consulta_desde_esco2016sql2[[#This Row],[CONCEPTO_2]],Tabla_Consulta_desde_esco2016sql2[[#This Row],[CONCEPTO_3]])</f>
        <v>CONECTORES RECTOS PARA FRENOS DE AIRE DE 1/4 A 1/8 NPT MACHO</v>
      </c>
      <c r="G1027" s="6" t="s">
        <v>279</v>
      </c>
      <c r="H1027" s="6">
        <v>19400007316</v>
      </c>
      <c r="I1027" t="s">
        <v>427</v>
      </c>
      <c r="J1027" t="s">
        <v>428</v>
      </c>
      <c r="K1027" t="s">
        <v>21</v>
      </c>
      <c r="L1027" t="s">
        <v>21</v>
      </c>
      <c r="M1027">
        <v>112</v>
      </c>
      <c r="N1027">
        <v>1</v>
      </c>
      <c r="P1027" t="s">
        <v>378</v>
      </c>
      <c r="Q1027" t="s">
        <v>379</v>
      </c>
      <c r="R1027" t="s">
        <v>380</v>
      </c>
      <c r="T1027" t="s">
        <v>288</v>
      </c>
      <c r="U1027" t="s">
        <v>289</v>
      </c>
      <c r="V1027" t="s">
        <v>290</v>
      </c>
      <c r="W1027" t="s">
        <v>291</v>
      </c>
      <c r="X1027" t="s">
        <v>21</v>
      </c>
      <c r="Y1027" s="6" t="s">
        <v>287</v>
      </c>
    </row>
    <row r="1028" spans="1:25" x14ac:dyDescent="0.25">
      <c r="A1028" s="6" t="s">
        <v>276</v>
      </c>
      <c r="B1028" s="6" t="s">
        <v>286</v>
      </c>
      <c r="C1028" s="6" t="s">
        <v>80</v>
      </c>
      <c r="D1028" s="6" t="s">
        <v>375</v>
      </c>
      <c r="E1028" s="7">
        <v>5568</v>
      </c>
      <c r="F1028" s="8" t="str">
        <f>CONCATENATE(Tabla_Consulta_desde_esco2016sql2[[#This Row],[CONCEPTO_1]],Tabla_Consulta_desde_esco2016sql2[[#This Row],[CONCEPTO_2]],Tabla_Consulta_desde_esco2016sql2[[#This Row],[CONCEPTO_3]])</f>
        <v>MANGUERA NAYLON PARA FRENOS DE AIRE</v>
      </c>
      <c r="G1028" s="6" t="s">
        <v>279</v>
      </c>
      <c r="H1028" s="6">
        <v>19400007316</v>
      </c>
      <c r="I1028" t="s">
        <v>429</v>
      </c>
      <c r="J1028" t="s">
        <v>21</v>
      </c>
      <c r="K1028" t="s">
        <v>21</v>
      </c>
      <c r="L1028" t="s">
        <v>21</v>
      </c>
      <c r="M1028">
        <v>768</v>
      </c>
      <c r="N1028">
        <v>1</v>
      </c>
      <c r="P1028" t="s">
        <v>378</v>
      </c>
      <c r="Q1028" t="s">
        <v>379</v>
      </c>
      <c r="R1028" t="s">
        <v>380</v>
      </c>
      <c r="T1028" t="s">
        <v>288</v>
      </c>
      <c r="U1028" t="s">
        <v>289</v>
      </c>
      <c r="V1028" t="s">
        <v>290</v>
      </c>
      <c r="W1028" t="s">
        <v>291</v>
      </c>
      <c r="X1028" t="s">
        <v>21</v>
      </c>
      <c r="Y1028" s="6" t="s">
        <v>287</v>
      </c>
    </row>
    <row r="1029" spans="1:25" ht="45" x14ac:dyDescent="0.25">
      <c r="A1029" s="6" t="s">
        <v>276</v>
      </c>
      <c r="B1029" s="6" t="s">
        <v>286</v>
      </c>
      <c r="C1029" s="6" t="s">
        <v>80</v>
      </c>
      <c r="D1029" s="6" t="s">
        <v>169</v>
      </c>
      <c r="E1029" s="7">
        <v>2900</v>
      </c>
      <c r="F1029" s="8" t="str">
        <f>CONCATENATE(Tabla_Consulta_desde_esco2016sql2[[#This Row],[CONCEPTO_1]],Tabla_Consulta_desde_esco2016sql2[[#This Row],[CONCEPTO_2]],Tabla_Consulta_desde_esco2016sql2[[#This Row],[CONCEPTO_3]])</f>
        <v>REPARACION DE MOTOR  HODRAULICO DE EPILLO  LATERLATERAL DE BARREDORA MOTOR HIDRAULICO RECTIFICAD O DE FLECHA, CAMBIO DE BALERO, EMPACADO Y MANOD</v>
      </c>
      <c r="G1029" s="6" t="s">
        <v>279</v>
      </c>
      <c r="H1029" s="6">
        <v>19400007316</v>
      </c>
      <c r="I1029" t="s">
        <v>430</v>
      </c>
      <c r="J1029" t="s">
        <v>431</v>
      </c>
      <c r="K1029" t="s">
        <v>432</v>
      </c>
      <c r="L1029" t="s">
        <v>433</v>
      </c>
      <c r="M1029">
        <v>400</v>
      </c>
      <c r="N1029">
        <v>1</v>
      </c>
      <c r="P1029" t="s">
        <v>434</v>
      </c>
      <c r="Q1029" t="s">
        <v>435</v>
      </c>
      <c r="R1029" t="s">
        <v>436</v>
      </c>
      <c r="T1029" t="s">
        <v>288</v>
      </c>
      <c r="U1029" t="s">
        <v>289</v>
      </c>
      <c r="V1029" t="s">
        <v>290</v>
      </c>
      <c r="W1029" t="s">
        <v>291</v>
      </c>
      <c r="X1029" t="s">
        <v>21</v>
      </c>
      <c r="Y1029" s="6" t="s">
        <v>287</v>
      </c>
    </row>
    <row r="1030" spans="1:25" ht="30" x14ac:dyDescent="0.25">
      <c r="A1030" s="6" t="s">
        <v>707</v>
      </c>
      <c r="B1030" s="6" t="s">
        <v>714</v>
      </c>
      <c r="C1030" s="6" t="s">
        <v>80</v>
      </c>
      <c r="D1030" s="6" t="s">
        <v>708</v>
      </c>
      <c r="E1030" s="7">
        <v>16008</v>
      </c>
      <c r="F1030" s="8" t="str">
        <f>CONCATENATE(Tabla_Consulta_desde_esco2016sql2[[#This Row],[CONCEPTO_1]],Tabla_Consulta_desde_esco2016sql2[[#This Row],[CONCEPTO_2]],Tabla_Consulta_desde_esco2016sql2[[#This Row],[CONCEPTO_3]])</f>
        <v>BOMBA SUMERGIBLE DE 3 HP A 220 VOLTS MONOFASICACON MOTOR, MARCA  AQUAPAK, MODELO M2 5X30.14</v>
      </c>
      <c r="G1030" s="6" t="s">
        <v>20</v>
      </c>
      <c r="H1030" s="6">
        <v>19400007317</v>
      </c>
      <c r="I1030" t="s">
        <v>709</v>
      </c>
      <c r="J1030" t="s">
        <v>710</v>
      </c>
      <c r="K1030" t="s">
        <v>21</v>
      </c>
      <c r="L1030" t="s">
        <v>21</v>
      </c>
      <c r="M1030">
        <v>2208</v>
      </c>
      <c r="N1030">
        <v>1</v>
      </c>
      <c r="P1030" t="s">
        <v>711</v>
      </c>
      <c r="Q1030" t="s">
        <v>712</v>
      </c>
      <c r="R1030" t="s">
        <v>713</v>
      </c>
      <c r="T1030" t="s">
        <v>715</v>
      </c>
      <c r="U1030" t="s">
        <v>716</v>
      </c>
      <c r="V1030" t="s">
        <v>71</v>
      </c>
      <c r="W1030" t="s">
        <v>21</v>
      </c>
      <c r="X1030" t="s">
        <v>21</v>
      </c>
      <c r="Y1030" s="6" t="s">
        <v>717</v>
      </c>
    </row>
    <row r="1031" spans="1:25" ht="30" x14ac:dyDescent="0.25">
      <c r="A1031" s="6" t="s">
        <v>707</v>
      </c>
      <c r="B1031" s="6" t="s">
        <v>714</v>
      </c>
      <c r="C1031" s="6" t="s">
        <v>80</v>
      </c>
      <c r="D1031" s="6" t="s">
        <v>718</v>
      </c>
      <c r="E1031" s="7">
        <v>32364</v>
      </c>
      <c r="F1031" s="8" t="str">
        <f>CONCATENATE(Tabla_Consulta_desde_esco2016sql2[[#This Row],[CONCEPTO_1]],Tabla_Consulta_desde_esco2016sql2[[#This Row],[CONCEPTO_2]],Tabla_Consulta_desde_esco2016sql2[[#This Row],[CONCEPTO_3]])</f>
        <v>BOMBA SUMERGIBLE DE 3 HP A  220 VOLTS MONOFASICACON MOTOR MARCA FRANKLIN ELECTRIC</v>
      </c>
      <c r="G1031" s="6" t="s">
        <v>20</v>
      </c>
      <c r="H1031" s="6">
        <v>19400007317</v>
      </c>
      <c r="I1031" t="s">
        <v>719</v>
      </c>
      <c r="J1031" t="s">
        <v>720</v>
      </c>
      <c r="K1031" t="s">
        <v>21</v>
      </c>
      <c r="L1031" t="s">
        <v>21</v>
      </c>
      <c r="M1031">
        <v>4464</v>
      </c>
      <c r="N1031">
        <v>1</v>
      </c>
      <c r="P1031" t="s">
        <v>721</v>
      </c>
      <c r="Q1031" t="s">
        <v>722</v>
      </c>
      <c r="R1031" t="s">
        <v>723</v>
      </c>
      <c r="T1031" t="s">
        <v>715</v>
      </c>
      <c r="U1031" t="s">
        <v>716</v>
      </c>
      <c r="V1031" t="s">
        <v>71</v>
      </c>
      <c r="W1031" t="s">
        <v>21</v>
      </c>
      <c r="X1031" t="s">
        <v>21</v>
      </c>
      <c r="Y1031" s="6" t="s">
        <v>717</v>
      </c>
    </row>
    <row r="1032" spans="1:25" ht="30" x14ac:dyDescent="0.25">
      <c r="A1032" s="6" t="s">
        <v>707</v>
      </c>
      <c r="B1032" s="6" t="s">
        <v>714</v>
      </c>
      <c r="C1032" s="6" t="s">
        <v>80</v>
      </c>
      <c r="D1032" s="6" t="s">
        <v>718</v>
      </c>
      <c r="E1032" s="7">
        <v>4988</v>
      </c>
      <c r="F1032" s="8" t="str">
        <f>CONCATENATE(Tabla_Consulta_desde_esco2016sql2[[#This Row],[CONCEPTO_1]],Tabla_Consulta_desde_esco2016sql2[[#This Row],[CONCEPTO_2]],Tabla_Consulta_desde_esco2016sql2[[#This Row],[CONCEPTO_3]])</f>
        <v>CAJA DE CONTROL  PARA BOMBA SUMERGIBLE DE 3 HP 230 VOLTS, MONOFASICA</v>
      </c>
      <c r="G1032" s="6" t="s">
        <v>20</v>
      </c>
      <c r="H1032" s="6">
        <v>19400007317</v>
      </c>
      <c r="I1032" t="s">
        <v>724</v>
      </c>
      <c r="J1032" t="s">
        <v>725</v>
      </c>
      <c r="K1032" t="s">
        <v>21</v>
      </c>
      <c r="L1032" t="s">
        <v>21</v>
      </c>
      <c r="M1032">
        <v>688</v>
      </c>
      <c r="N1032">
        <v>1</v>
      </c>
      <c r="P1032" t="s">
        <v>721</v>
      </c>
      <c r="Q1032" t="s">
        <v>722</v>
      </c>
      <c r="R1032" t="s">
        <v>723</v>
      </c>
      <c r="T1032" t="s">
        <v>715</v>
      </c>
      <c r="U1032" t="s">
        <v>716</v>
      </c>
      <c r="V1032" t="s">
        <v>71</v>
      </c>
      <c r="W1032" t="s">
        <v>21</v>
      </c>
      <c r="X1032" t="s">
        <v>21</v>
      </c>
      <c r="Y1032" s="6" t="s">
        <v>717</v>
      </c>
    </row>
    <row r="1033" spans="1:25" ht="30" x14ac:dyDescent="0.25">
      <c r="A1033" s="6" t="s">
        <v>707</v>
      </c>
      <c r="B1033" s="6" t="s">
        <v>714</v>
      </c>
      <c r="C1033" s="6" t="s">
        <v>80</v>
      </c>
      <c r="D1033" s="6" t="s">
        <v>718</v>
      </c>
      <c r="E1033" s="7">
        <v>10672</v>
      </c>
      <c r="F1033" s="8" t="str">
        <f>CONCATENATE(Tabla_Consulta_desde_esco2016sql2[[#This Row],[CONCEPTO_1]],Tabla_Consulta_desde_esco2016sql2[[#This Row],[CONCEPTO_2]],Tabla_Consulta_desde_esco2016sql2[[#This Row],[CONCEPTO_3]])</f>
        <v>TANQUE  PRECARGADO PARA SISTEMA HIDRONEUMATICOSP ROX86  86 GALONES MARCA ALTAMIRA</v>
      </c>
      <c r="G1033" s="6" t="s">
        <v>20</v>
      </c>
      <c r="H1033" s="6">
        <v>19400007317</v>
      </c>
      <c r="I1033" t="s">
        <v>726</v>
      </c>
      <c r="J1033" t="s">
        <v>727</v>
      </c>
      <c r="K1033" t="s">
        <v>21</v>
      </c>
      <c r="L1033" t="s">
        <v>21</v>
      </c>
      <c r="M1033">
        <v>1472</v>
      </c>
      <c r="N1033">
        <v>1</v>
      </c>
      <c r="P1033" t="s">
        <v>721</v>
      </c>
      <c r="Q1033" t="s">
        <v>722</v>
      </c>
      <c r="R1033" t="s">
        <v>723</v>
      </c>
      <c r="T1033" t="s">
        <v>715</v>
      </c>
      <c r="U1033" t="s">
        <v>716</v>
      </c>
      <c r="V1033" t="s">
        <v>71</v>
      </c>
      <c r="W1033" t="s">
        <v>21</v>
      </c>
      <c r="X1033" t="s">
        <v>21</v>
      </c>
      <c r="Y1033" s="6" t="s">
        <v>717</v>
      </c>
    </row>
    <row r="1034" spans="1:25" ht="30" x14ac:dyDescent="0.25">
      <c r="A1034" s="6" t="s">
        <v>707</v>
      </c>
      <c r="B1034" s="6" t="s">
        <v>714</v>
      </c>
      <c r="C1034" s="6" t="s">
        <v>80</v>
      </c>
      <c r="D1034" s="6" t="s">
        <v>728</v>
      </c>
      <c r="E1034" s="7">
        <v>32364</v>
      </c>
      <c r="F1034" s="8" t="str">
        <f>CONCATENATE(Tabla_Consulta_desde_esco2016sql2[[#This Row],[CONCEPTO_1]],Tabla_Consulta_desde_esco2016sql2[[#This Row],[CONCEPTO_2]],Tabla_Consulta_desde_esco2016sql2[[#This Row],[CONCEPTO_3]])</f>
        <v>BOMBA SUMERGIBLE DE 3 HP A  220 VOLTS MONOFASICACON MOTOR MARCA FRANKLIN ELECTRIC</v>
      </c>
      <c r="G1034" s="6" t="s">
        <v>20</v>
      </c>
      <c r="H1034" s="6">
        <v>19400007317</v>
      </c>
      <c r="I1034" t="s">
        <v>719</v>
      </c>
      <c r="J1034" t="s">
        <v>720</v>
      </c>
      <c r="K1034" t="s">
        <v>21</v>
      </c>
      <c r="L1034" t="s">
        <v>21</v>
      </c>
      <c r="M1034">
        <v>4464</v>
      </c>
      <c r="N1034">
        <v>1</v>
      </c>
      <c r="P1034" t="s">
        <v>729</v>
      </c>
      <c r="Q1034" t="s">
        <v>730</v>
      </c>
      <c r="R1034" t="s">
        <v>731</v>
      </c>
      <c r="T1034" t="s">
        <v>715</v>
      </c>
      <c r="U1034" t="s">
        <v>716</v>
      </c>
      <c r="V1034" t="s">
        <v>71</v>
      </c>
      <c r="W1034" t="s">
        <v>21</v>
      </c>
      <c r="X1034" t="s">
        <v>21</v>
      </c>
      <c r="Y1034" s="6" t="s">
        <v>717</v>
      </c>
    </row>
    <row r="1035" spans="1:25" x14ac:dyDescent="0.25">
      <c r="A1035" s="6" t="s">
        <v>707</v>
      </c>
      <c r="B1035" s="6" t="s">
        <v>714</v>
      </c>
      <c r="C1035" s="6" t="s">
        <v>80</v>
      </c>
      <c r="D1035" s="6" t="s">
        <v>732</v>
      </c>
      <c r="E1035" s="7">
        <v>9256.7999999999993</v>
      </c>
      <c r="F1035" s="8" t="str">
        <f>CONCATENATE(Tabla_Consulta_desde_esco2016sql2[[#This Row],[CONCEPTO_1]],Tabla_Consulta_desde_esco2016sql2[[#This Row],[CONCEPTO_2]],Tabla_Consulta_desde_esco2016sql2[[#This Row],[CONCEPTO_3]])</f>
        <v>VENTANA DE 1.50*1.20 A  BASE DE PERFIL METALICO</v>
      </c>
      <c r="G1035" s="6" t="s">
        <v>20</v>
      </c>
      <c r="H1035" s="6">
        <v>19400007317</v>
      </c>
      <c r="I1035" t="s">
        <v>733</v>
      </c>
      <c r="J1035" t="s">
        <v>21</v>
      </c>
      <c r="K1035" t="s">
        <v>21</v>
      </c>
      <c r="L1035" t="s">
        <v>21</v>
      </c>
      <c r="M1035">
        <v>1276.8</v>
      </c>
      <c r="N1035">
        <v>1</v>
      </c>
      <c r="P1035" t="s">
        <v>734</v>
      </c>
      <c r="Q1035" t="s">
        <v>735</v>
      </c>
      <c r="R1035" t="s">
        <v>736</v>
      </c>
      <c r="T1035" t="s">
        <v>715</v>
      </c>
      <c r="U1035" t="s">
        <v>716</v>
      </c>
      <c r="V1035" t="s">
        <v>71</v>
      </c>
      <c r="W1035" t="s">
        <v>21</v>
      </c>
      <c r="X1035" t="s">
        <v>21</v>
      </c>
      <c r="Y1035" s="6" t="s">
        <v>717</v>
      </c>
    </row>
    <row r="1036" spans="1:25" x14ac:dyDescent="0.25">
      <c r="A1036" s="6" t="s">
        <v>707</v>
      </c>
      <c r="B1036" s="6" t="s">
        <v>714</v>
      </c>
      <c r="C1036" s="6" t="s">
        <v>80</v>
      </c>
      <c r="D1036" s="6" t="s">
        <v>732</v>
      </c>
      <c r="E1036" s="7">
        <v>2422.08</v>
      </c>
      <c r="F1036" s="8" t="str">
        <f>CONCATENATE(Tabla_Consulta_desde_esco2016sql2[[#This Row],[CONCEPTO_1]],Tabla_Consulta_desde_esco2016sql2[[#This Row],[CONCEPTO_2]],Tabla_Consulta_desde_esco2016sql2[[#This Row],[CONCEPTO_3]])</f>
        <v>VIDRIO PARA VENTANA DE 1.50*1.20</v>
      </c>
      <c r="G1036" s="6" t="s">
        <v>20</v>
      </c>
      <c r="H1036" s="6">
        <v>19400007317</v>
      </c>
      <c r="I1036" t="s">
        <v>753</v>
      </c>
      <c r="J1036" t="s">
        <v>21</v>
      </c>
      <c r="K1036" t="s">
        <v>21</v>
      </c>
      <c r="L1036" t="s">
        <v>21</v>
      </c>
      <c r="M1036">
        <v>334.08</v>
      </c>
      <c r="N1036">
        <v>1</v>
      </c>
      <c r="P1036" t="s">
        <v>734</v>
      </c>
      <c r="Q1036" t="s">
        <v>735</v>
      </c>
      <c r="R1036" t="s">
        <v>736</v>
      </c>
      <c r="T1036" t="s">
        <v>715</v>
      </c>
      <c r="U1036" t="s">
        <v>716</v>
      </c>
      <c r="V1036" t="s">
        <v>71</v>
      </c>
      <c r="W1036" t="s">
        <v>21</v>
      </c>
      <c r="X1036" t="s">
        <v>21</v>
      </c>
      <c r="Y1036" s="6" t="s">
        <v>717</v>
      </c>
    </row>
    <row r="1037" spans="1:25" x14ac:dyDescent="0.25">
      <c r="A1037" s="6" t="s">
        <v>4277</v>
      </c>
      <c r="B1037" s="6" t="s">
        <v>4282</v>
      </c>
      <c r="C1037" s="6" t="s">
        <v>80</v>
      </c>
      <c r="D1037" s="6" t="s">
        <v>1732</v>
      </c>
      <c r="E1037" s="7">
        <v>2575.1999999999998</v>
      </c>
      <c r="F1037" s="8" t="str">
        <f>CONCATENATE(Tabla_Consulta_desde_esco2016sql2[[#This Row],[CONCEPTO_1]],Tabla_Consulta_desde_esco2016sql2[[#This Row],[CONCEPTO_2]],Tabla_Consulta_desde_esco2016sql2[[#This Row],[CONCEPTO_3]])</f>
        <v>REPARACION DE LLANTAS A DIVERSAS UNIDADES</v>
      </c>
      <c r="G1037" s="6" t="s">
        <v>20</v>
      </c>
      <c r="H1037" s="6">
        <v>19400007319</v>
      </c>
      <c r="I1037" t="s">
        <v>4278</v>
      </c>
      <c r="J1037" t="s">
        <v>21</v>
      </c>
      <c r="K1037" t="s">
        <v>21</v>
      </c>
      <c r="L1037" t="s">
        <v>21</v>
      </c>
      <c r="M1037">
        <v>355.2</v>
      </c>
      <c r="N1037">
        <v>1</v>
      </c>
      <c r="P1037" t="s">
        <v>4279</v>
      </c>
      <c r="Q1037" t="s">
        <v>4280</v>
      </c>
      <c r="R1037" t="s">
        <v>109</v>
      </c>
      <c r="S1037" t="s">
        <v>4281</v>
      </c>
      <c r="T1037" t="s">
        <v>4283</v>
      </c>
      <c r="U1037" t="s">
        <v>28</v>
      </c>
      <c r="V1037" t="s">
        <v>4284</v>
      </c>
      <c r="W1037" t="s">
        <v>4285</v>
      </c>
      <c r="X1037" t="s">
        <v>21</v>
      </c>
      <c r="Y1037" s="6" t="s">
        <v>4286</v>
      </c>
    </row>
    <row r="1038" spans="1:25" x14ac:dyDescent="0.25">
      <c r="A1038" s="6" t="s">
        <v>4277</v>
      </c>
      <c r="B1038" s="6" t="s">
        <v>4282</v>
      </c>
      <c r="C1038" s="6" t="s">
        <v>80</v>
      </c>
      <c r="D1038" s="6" t="s">
        <v>4287</v>
      </c>
      <c r="E1038" s="7">
        <v>3491.6</v>
      </c>
      <c r="F1038" s="8" t="str">
        <f>CONCATENATE(Tabla_Consulta_desde_esco2016sql2[[#This Row],[CONCEPTO_1]],Tabla_Consulta_desde_esco2016sql2[[#This Row],[CONCEPTO_2]],Tabla_Consulta_desde_esco2016sql2[[#This Row],[CONCEPTO_3]])</f>
        <v>REPARACION DE LLANTAS A UNIDADES DEL MUNICIPIO.</v>
      </c>
      <c r="G1038" s="6" t="s">
        <v>20</v>
      </c>
      <c r="H1038" s="6">
        <v>19400007319</v>
      </c>
      <c r="I1038" t="s">
        <v>4288</v>
      </c>
      <c r="J1038" t="s">
        <v>21</v>
      </c>
      <c r="K1038" t="s">
        <v>21</v>
      </c>
      <c r="L1038" t="s">
        <v>21</v>
      </c>
      <c r="M1038">
        <v>481.6</v>
      </c>
      <c r="N1038">
        <v>1</v>
      </c>
      <c r="P1038" t="s">
        <v>4289</v>
      </c>
      <c r="Q1038" t="s">
        <v>4290</v>
      </c>
      <c r="R1038" t="s">
        <v>4291</v>
      </c>
      <c r="S1038" t="s">
        <v>4292</v>
      </c>
      <c r="T1038" t="s">
        <v>4283</v>
      </c>
      <c r="U1038" t="s">
        <v>28</v>
      </c>
      <c r="V1038" t="s">
        <v>4284</v>
      </c>
      <c r="W1038" t="s">
        <v>4285</v>
      </c>
      <c r="X1038" t="s">
        <v>21</v>
      </c>
      <c r="Y1038" s="6" t="s">
        <v>4286</v>
      </c>
    </row>
    <row r="1039" spans="1:25" x14ac:dyDescent="0.25">
      <c r="A1039" s="6" t="s">
        <v>4159</v>
      </c>
      <c r="B1039" s="6" t="s">
        <v>4165</v>
      </c>
      <c r="C1039" s="6" t="s">
        <v>80</v>
      </c>
      <c r="D1039" s="6" t="s">
        <v>4160</v>
      </c>
      <c r="E1039" s="7">
        <v>446208.98</v>
      </c>
      <c r="F1039" s="8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1039" s="6" t="s">
        <v>20</v>
      </c>
      <c r="H1039" s="6">
        <v>19400007321</v>
      </c>
      <c r="I1039" t="s">
        <v>3463</v>
      </c>
      <c r="J1039" t="s">
        <v>21</v>
      </c>
      <c r="K1039" t="s">
        <v>21</v>
      </c>
      <c r="L1039" t="s">
        <v>21</v>
      </c>
      <c r="M1039">
        <v>59663.89</v>
      </c>
      <c r="N1039">
        <v>1</v>
      </c>
      <c r="P1039" t="s">
        <v>4161</v>
      </c>
      <c r="Q1039" t="s">
        <v>4162</v>
      </c>
      <c r="R1039" t="s">
        <v>4163</v>
      </c>
      <c r="S1039" t="s">
        <v>4164</v>
      </c>
      <c r="T1039" t="s">
        <v>4167</v>
      </c>
      <c r="U1039" t="s">
        <v>4168</v>
      </c>
      <c r="V1039" t="s">
        <v>182</v>
      </c>
      <c r="W1039" t="s">
        <v>4169</v>
      </c>
      <c r="X1039" t="s">
        <v>4170</v>
      </c>
      <c r="Y1039" s="6" t="s">
        <v>4166</v>
      </c>
    </row>
    <row r="1040" spans="1:25" ht="30" x14ac:dyDescent="0.25">
      <c r="A1040" s="6" t="s">
        <v>4147</v>
      </c>
      <c r="B1040" s="6" t="s">
        <v>4154</v>
      </c>
      <c r="C1040" s="6" t="s">
        <v>80</v>
      </c>
      <c r="D1040" s="6" t="s">
        <v>857</v>
      </c>
      <c r="E1040" s="7">
        <v>30000</v>
      </c>
      <c r="F1040" s="8" t="str">
        <f>CONCATENATE(Tabla_Consulta_desde_esco2016sql2[[#This Row],[CONCEPTO_1]],Tabla_Consulta_desde_esco2016sql2[[#This Row],[CONCEPTO_2]],Tabla_Consulta_desde_esco2016sql2[[#This Row],[CONCEPTO_3]])</f>
        <v>COMPRA DE DIVERSOS  JUGUETES P/EVENTO DIA DELNIÑO , EL DIA 30-ABR-16., EN EL DEPORTIVO ALFONSO MARTINEZ DOMINGUEZ..</v>
      </c>
      <c r="G1040" s="6" t="s">
        <v>172</v>
      </c>
      <c r="H1040" s="6">
        <v>20500000512</v>
      </c>
      <c r="I1040" t="s">
        <v>4148</v>
      </c>
      <c r="J1040" t="s">
        <v>4149</v>
      </c>
      <c r="K1040" t="s">
        <v>4150</v>
      </c>
      <c r="L1040" t="s">
        <v>21</v>
      </c>
      <c r="M1040">
        <v>4137.93</v>
      </c>
      <c r="N1040">
        <v>1</v>
      </c>
      <c r="P1040" t="s">
        <v>4151</v>
      </c>
      <c r="Q1040" t="s">
        <v>4152</v>
      </c>
      <c r="R1040" t="s">
        <v>4153</v>
      </c>
      <c r="S1040" t="s">
        <v>2112</v>
      </c>
      <c r="T1040" t="s">
        <v>4156</v>
      </c>
      <c r="U1040" t="s">
        <v>4157</v>
      </c>
      <c r="V1040" t="s">
        <v>75</v>
      </c>
      <c r="W1040" t="s">
        <v>4158</v>
      </c>
      <c r="X1040" t="s">
        <v>21</v>
      </c>
      <c r="Y1040" s="6" t="s">
        <v>4155</v>
      </c>
    </row>
    <row r="1041" spans="1:25" x14ac:dyDescent="0.25">
      <c r="A1041" s="6" t="s">
        <v>3866</v>
      </c>
      <c r="B1041" s="6" t="s">
        <v>3872</v>
      </c>
      <c r="C1041" s="6" t="s">
        <v>80</v>
      </c>
      <c r="D1041" s="6" t="s">
        <v>4182</v>
      </c>
      <c r="E1041" s="7">
        <v>3828</v>
      </c>
      <c r="F1041" s="8" t="str">
        <f>CONCATENATE(Tabla_Consulta_desde_esco2016sql2[[#This Row],[CONCEPTO_1]],Tabla_Consulta_desde_esco2016sql2[[#This Row],[CONCEPTO_2]],Tabla_Consulta_desde_esco2016sql2[[#This Row],[CONCEPTO_3]])</f>
        <v>LLANTA 195  R15</v>
      </c>
      <c r="G1041" s="6" t="s">
        <v>20</v>
      </c>
      <c r="H1041" s="6">
        <v>20500000513</v>
      </c>
      <c r="I1041" t="s">
        <v>3883</v>
      </c>
      <c r="J1041" t="s">
        <v>21</v>
      </c>
      <c r="K1041" t="s">
        <v>21</v>
      </c>
      <c r="L1041" t="s">
        <v>21</v>
      </c>
      <c r="M1041">
        <v>528</v>
      </c>
      <c r="N1041">
        <v>1</v>
      </c>
      <c r="P1041" t="s">
        <v>4183</v>
      </c>
      <c r="Q1041" t="s">
        <v>4184</v>
      </c>
      <c r="R1041" t="s">
        <v>4185</v>
      </c>
      <c r="T1041" t="s">
        <v>3873</v>
      </c>
      <c r="U1041" t="s">
        <v>3874</v>
      </c>
      <c r="V1041" t="s">
        <v>71</v>
      </c>
      <c r="W1041" t="s">
        <v>3875</v>
      </c>
      <c r="X1041" t="s">
        <v>21</v>
      </c>
      <c r="Y1041" s="6" t="s">
        <v>3876</v>
      </c>
    </row>
    <row r="1042" spans="1:25" x14ac:dyDescent="0.25">
      <c r="A1042" s="6" t="s">
        <v>3866</v>
      </c>
      <c r="B1042" s="6" t="s">
        <v>3872</v>
      </c>
      <c r="C1042" s="6" t="s">
        <v>80</v>
      </c>
      <c r="D1042" s="6" t="s">
        <v>4186</v>
      </c>
      <c r="E1042" s="7">
        <v>2494</v>
      </c>
      <c r="F1042" s="8" t="str">
        <f>CONCATENATE(Tabla_Consulta_desde_esco2016sql2[[#This Row],[CONCEPTO_1]],Tabla_Consulta_desde_esco2016sql2[[#This Row],[CONCEPTO_2]],Tabla_Consulta_desde_esco2016sql2[[#This Row],[CONCEPTO_3]])</f>
        <v>MANGUERA SUPERIOR  CON TOMA Y TAPON PARA AVENGER</v>
      </c>
      <c r="G1042" s="6" t="s">
        <v>20</v>
      </c>
      <c r="H1042" s="6">
        <v>20500000513</v>
      </c>
      <c r="I1042" t="s">
        <v>4187</v>
      </c>
      <c r="J1042" t="s">
        <v>21</v>
      </c>
      <c r="K1042" t="s">
        <v>21</v>
      </c>
      <c r="L1042" t="s">
        <v>21</v>
      </c>
      <c r="M1042">
        <v>344</v>
      </c>
      <c r="N1042">
        <v>1</v>
      </c>
      <c r="P1042" t="s">
        <v>4188</v>
      </c>
      <c r="Q1042" t="s">
        <v>4189</v>
      </c>
      <c r="R1042" t="s">
        <v>4190</v>
      </c>
      <c r="T1042" t="s">
        <v>3873</v>
      </c>
      <c r="U1042" t="s">
        <v>3874</v>
      </c>
      <c r="V1042" t="s">
        <v>71</v>
      </c>
      <c r="W1042" t="s">
        <v>3875</v>
      </c>
      <c r="X1042" t="s">
        <v>21</v>
      </c>
      <c r="Y1042" s="6" t="s">
        <v>3876</v>
      </c>
    </row>
    <row r="1043" spans="1:25" x14ac:dyDescent="0.25">
      <c r="A1043" s="6" t="s">
        <v>3866</v>
      </c>
      <c r="B1043" s="6" t="s">
        <v>3872</v>
      </c>
      <c r="C1043" s="6" t="s">
        <v>80</v>
      </c>
      <c r="D1043" s="6" t="s">
        <v>4191</v>
      </c>
      <c r="E1043" s="7">
        <v>11368</v>
      </c>
      <c r="F1043" s="8" t="str">
        <f>CONCATENATE(Tabla_Consulta_desde_esco2016sql2[[#This Row],[CONCEPTO_1]],Tabla_Consulta_desde_esco2016sql2[[#This Row],[CONCEPTO_2]],Tabla_Consulta_desde_esco2016sql2[[#This Row],[CONCEPTO_3]])</f>
        <v>LLANTA 215/60R17 AVENGER</v>
      </c>
      <c r="G1043" s="6" t="s">
        <v>20</v>
      </c>
      <c r="H1043" s="6">
        <v>20500000513</v>
      </c>
      <c r="I1043" t="s">
        <v>4192</v>
      </c>
      <c r="J1043" t="s">
        <v>21</v>
      </c>
      <c r="K1043" t="s">
        <v>21</v>
      </c>
      <c r="L1043" t="s">
        <v>21</v>
      </c>
      <c r="M1043">
        <v>1568</v>
      </c>
      <c r="N1043">
        <v>1</v>
      </c>
      <c r="P1043" t="s">
        <v>4193</v>
      </c>
      <c r="Q1043" t="s">
        <v>4194</v>
      </c>
      <c r="R1043" t="s">
        <v>4195</v>
      </c>
      <c r="T1043" t="s">
        <v>3873</v>
      </c>
      <c r="U1043" t="s">
        <v>3874</v>
      </c>
      <c r="V1043" t="s">
        <v>71</v>
      </c>
      <c r="W1043" t="s">
        <v>3875</v>
      </c>
      <c r="X1043" t="s">
        <v>21</v>
      </c>
      <c r="Y1043" s="6" t="s">
        <v>3876</v>
      </c>
    </row>
    <row r="1044" spans="1:25" x14ac:dyDescent="0.25">
      <c r="A1044" s="6" t="s">
        <v>3866</v>
      </c>
      <c r="B1044" s="6" t="s">
        <v>3872</v>
      </c>
      <c r="C1044" s="6" t="s">
        <v>80</v>
      </c>
      <c r="D1044" s="6" t="s">
        <v>4196</v>
      </c>
      <c r="E1044" s="7">
        <v>3422</v>
      </c>
      <c r="F1044" s="8" t="str">
        <f>CONCATENATE(Tabla_Consulta_desde_esco2016sql2[[#This Row],[CONCEPTO_1]],Tabla_Consulta_desde_esco2016sql2[[#This Row],[CONCEPTO_2]],Tabla_Consulta_desde_esco2016sql2[[#This Row],[CONCEPTO_3]])</f>
        <v>AFINACION MAYOR RAM 3.7</v>
      </c>
      <c r="G1044" s="6" t="s">
        <v>20</v>
      </c>
      <c r="H1044" s="6">
        <v>20500000513</v>
      </c>
      <c r="I1044" t="s">
        <v>3899</v>
      </c>
      <c r="J1044" t="s">
        <v>21</v>
      </c>
      <c r="K1044" t="s">
        <v>21</v>
      </c>
      <c r="L1044" t="s">
        <v>21</v>
      </c>
      <c r="M1044">
        <v>472</v>
      </c>
      <c r="N1044">
        <v>1</v>
      </c>
      <c r="P1044" t="s">
        <v>4197</v>
      </c>
      <c r="Q1044" t="s">
        <v>4198</v>
      </c>
      <c r="R1044" t="s">
        <v>4199</v>
      </c>
      <c r="T1044" t="s">
        <v>3873</v>
      </c>
      <c r="U1044" t="s">
        <v>3874</v>
      </c>
      <c r="V1044" t="s">
        <v>71</v>
      </c>
      <c r="W1044" t="s">
        <v>3875</v>
      </c>
      <c r="X1044" t="s">
        <v>21</v>
      </c>
      <c r="Y1044" s="6" t="s">
        <v>3876</v>
      </c>
    </row>
    <row r="1045" spans="1:25" x14ac:dyDescent="0.25">
      <c r="A1045" s="6" t="s">
        <v>3866</v>
      </c>
      <c r="B1045" s="6" t="s">
        <v>3872</v>
      </c>
      <c r="C1045" s="6" t="s">
        <v>80</v>
      </c>
      <c r="D1045" s="6" t="s">
        <v>3056</v>
      </c>
      <c r="E1045" s="7">
        <v>2842</v>
      </c>
      <c r="F1045" s="8" t="str">
        <f>CONCATENATE(Tabla_Consulta_desde_esco2016sql2[[#This Row],[CONCEPTO_1]],Tabla_Consulta_desde_esco2016sql2[[#This Row],[CONCEPTO_2]],Tabla_Consulta_desde_esco2016sql2[[#This Row],[CONCEPTO_3]])</f>
        <v>AFINACION MAYOR TORNADO</v>
      </c>
      <c r="G1045" s="6" t="s">
        <v>20</v>
      </c>
      <c r="H1045" s="6">
        <v>20500000513</v>
      </c>
      <c r="I1045" t="s">
        <v>3892</v>
      </c>
      <c r="J1045" t="s">
        <v>21</v>
      </c>
      <c r="K1045" t="s">
        <v>21</v>
      </c>
      <c r="L1045" t="s">
        <v>21</v>
      </c>
      <c r="M1045">
        <v>392</v>
      </c>
      <c r="N1045">
        <v>1</v>
      </c>
      <c r="P1045" t="s">
        <v>4200</v>
      </c>
      <c r="Q1045" t="s">
        <v>4201</v>
      </c>
      <c r="R1045" t="s">
        <v>4202</v>
      </c>
      <c r="T1045" t="s">
        <v>3873</v>
      </c>
      <c r="U1045" t="s">
        <v>3874</v>
      </c>
      <c r="V1045" t="s">
        <v>71</v>
      </c>
      <c r="W1045" t="s">
        <v>3875</v>
      </c>
      <c r="X1045" t="s">
        <v>21</v>
      </c>
      <c r="Y1045" s="6" t="s">
        <v>3876</v>
      </c>
    </row>
    <row r="1046" spans="1:25" x14ac:dyDescent="0.25">
      <c r="A1046" s="6" t="s">
        <v>3866</v>
      </c>
      <c r="B1046" s="6" t="s">
        <v>3872</v>
      </c>
      <c r="C1046" s="6" t="s">
        <v>80</v>
      </c>
      <c r="D1046" s="6" t="s">
        <v>3056</v>
      </c>
      <c r="E1046" s="7">
        <v>6786</v>
      </c>
      <c r="F1046" s="8" t="str">
        <f>CONCATENATE(Tabla_Consulta_desde_esco2016sql2[[#This Row],[CONCEPTO_1]],Tabla_Consulta_desde_esco2016sql2[[#This Row],[CONCEPTO_2]],Tabla_Consulta_desde_esco2016sql2[[#This Row],[CONCEPTO_3]])</f>
        <v>AMORTIGUADORES DELANTEROS TORNADO</v>
      </c>
      <c r="G1046" s="6" t="s">
        <v>20</v>
      </c>
      <c r="H1046" s="6">
        <v>20500000513</v>
      </c>
      <c r="I1046" t="s">
        <v>4203</v>
      </c>
      <c r="J1046" t="s">
        <v>21</v>
      </c>
      <c r="K1046" t="s">
        <v>21</v>
      </c>
      <c r="L1046" t="s">
        <v>21</v>
      </c>
      <c r="M1046">
        <v>936</v>
      </c>
      <c r="N1046">
        <v>1</v>
      </c>
      <c r="P1046" t="s">
        <v>4200</v>
      </c>
      <c r="Q1046" t="s">
        <v>4201</v>
      </c>
      <c r="R1046" t="s">
        <v>4202</v>
      </c>
      <c r="T1046" t="s">
        <v>3873</v>
      </c>
      <c r="U1046" t="s">
        <v>3874</v>
      </c>
      <c r="V1046" t="s">
        <v>71</v>
      </c>
      <c r="W1046" t="s">
        <v>3875</v>
      </c>
      <c r="X1046" t="s">
        <v>21</v>
      </c>
      <c r="Y1046" s="6" t="s">
        <v>3876</v>
      </c>
    </row>
    <row r="1047" spans="1:25" x14ac:dyDescent="0.25">
      <c r="A1047" s="6" t="s">
        <v>3866</v>
      </c>
      <c r="B1047" s="6" t="s">
        <v>3872</v>
      </c>
      <c r="C1047" s="6" t="s">
        <v>80</v>
      </c>
      <c r="D1047" s="6" t="s">
        <v>3056</v>
      </c>
      <c r="E1047" s="7">
        <v>1972</v>
      </c>
      <c r="F1047" s="8" t="str">
        <f>CONCATENATE(Tabla_Consulta_desde_esco2016sql2[[#This Row],[CONCEPTO_1]],Tabla_Consulta_desde_esco2016sql2[[#This Row],[CONCEPTO_2]],Tabla_Consulta_desde_esco2016sql2[[#This Row],[CONCEPTO_3]])</f>
        <v>BASE  DE AMORTIGUADORES TORNADO GRIS</v>
      </c>
      <c r="G1047" s="6" t="s">
        <v>20</v>
      </c>
      <c r="H1047" s="6">
        <v>20500000513</v>
      </c>
      <c r="I1047" t="s">
        <v>4204</v>
      </c>
      <c r="J1047" t="s">
        <v>21</v>
      </c>
      <c r="K1047" t="s">
        <v>21</v>
      </c>
      <c r="L1047" t="s">
        <v>21</v>
      </c>
      <c r="M1047">
        <v>272</v>
      </c>
      <c r="N1047">
        <v>1</v>
      </c>
      <c r="P1047" t="s">
        <v>4200</v>
      </c>
      <c r="Q1047" t="s">
        <v>4201</v>
      </c>
      <c r="R1047" t="s">
        <v>4202</v>
      </c>
      <c r="T1047" t="s">
        <v>3873</v>
      </c>
      <c r="U1047" t="s">
        <v>3874</v>
      </c>
      <c r="V1047" t="s">
        <v>71</v>
      </c>
      <c r="W1047" t="s">
        <v>3875</v>
      </c>
      <c r="X1047" t="s">
        <v>21</v>
      </c>
      <c r="Y1047" s="6" t="s">
        <v>3876</v>
      </c>
    </row>
    <row r="1048" spans="1:25" x14ac:dyDescent="0.25">
      <c r="A1048" s="6" t="s">
        <v>3866</v>
      </c>
      <c r="B1048" s="6" t="s">
        <v>3872</v>
      </c>
      <c r="C1048" s="6" t="s">
        <v>80</v>
      </c>
      <c r="D1048" s="6" t="s">
        <v>3056</v>
      </c>
      <c r="E1048" s="7">
        <v>1809.6</v>
      </c>
      <c r="F1048" s="8" t="str">
        <f>CONCATENATE(Tabla_Consulta_desde_esco2016sql2[[#This Row],[CONCEPTO_1]],Tabla_Consulta_desde_esco2016sql2[[#This Row],[CONCEPTO_2]],Tabla_Consulta_desde_esco2016sql2[[#This Row],[CONCEPTO_3]])</f>
        <v>BOBINA TORNADO</v>
      </c>
      <c r="G1048" s="6" t="s">
        <v>20</v>
      </c>
      <c r="H1048" s="6">
        <v>20500000513</v>
      </c>
      <c r="I1048" t="s">
        <v>4205</v>
      </c>
      <c r="J1048" t="s">
        <v>21</v>
      </c>
      <c r="K1048" t="s">
        <v>21</v>
      </c>
      <c r="L1048" t="s">
        <v>21</v>
      </c>
      <c r="M1048">
        <v>249.6</v>
      </c>
      <c r="N1048">
        <v>1</v>
      </c>
      <c r="P1048" t="s">
        <v>4200</v>
      </c>
      <c r="Q1048" t="s">
        <v>4201</v>
      </c>
      <c r="R1048" t="s">
        <v>4202</v>
      </c>
      <c r="T1048" t="s">
        <v>3873</v>
      </c>
      <c r="U1048" t="s">
        <v>3874</v>
      </c>
      <c r="V1048" t="s">
        <v>71</v>
      </c>
      <c r="W1048" t="s">
        <v>3875</v>
      </c>
      <c r="X1048" t="s">
        <v>21</v>
      </c>
      <c r="Y1048" s="6" t="s">
        <v>3876</v>
      </c>
    </row>
    <row r="1049" spans="1:25" x14ac:dyDescent="0.25">
      <c r="A1049" s="6" t="s">
        <v>3866</v>
      </c>
      <c r="B1049" s="6" t="s">
        <v>3872</v>
      </c>
      <c r="C1049" s="6" t="s">
        <v>80</v>
      </c>
      <c r="D1049" s="6" t="s">
        <v>3056</v>
      </c>
      <c r="E1049" s="7">
        <v>1044</v>
      </c>
      <c r="F1049" s="8" t="str">
        <f>CONCATENATE(Tabla_Consulta_desde_esco2016sql2[[#This Row],[CONCEPTO_1]],Tabla_Consulta_desde_esco2016sql2[[#This Row],[CONCEPTO_2]],Tabla_Consulta_desde_esco2016sql2[[#This Row],[CONCEPTO_3]])</f>
        <v>VALERO DOBLE DELANTERO  IZQUIERDO</v>
      </c>
      <c r="G1049" s="6" t="s">
        <v>20</v>
      </c>
      <c r="H1049" s="6">
        <v>20500000513</v>
      </c>
      <c r="I1049" t="s">
        <v>4206</v>
      </c>
      <c r="J1049" t="s">
        <v>21</v>
      </c>
      <c r="K1049" t="s">
        <v>21</v>
      </c>
      <c r="L1049" t="s">
        <v>21</v>
      </c>
      <c r="M1049">
        <v>144</v>
      </c>
      <c r="N1049">
        <v>1</v>
      </c>
      <c r="P1049" t="s">
        <v>4200</v>
      </c>
      <c r="Q1049" t="s">
        <v>4201</v>
      </c>
      <c r="R1049" t="s">
        <v>4202</v>
      </c>
      <c r="T1049" t="s">
        <v>3873</v>
      </c>
      <c r="U1049" t="s">
        <v>3874</v>
      </c>
      <c r="V1049" t="s">
        <v>71</v>
      </c>
      <c r="W1049" t="s">
        <v>3875</v>
      </c>
      <c r="X1049" t="s">
        <v>21</v>
      </c>
      <c r="Y1049" s="6" t="s">
        <v>3876</v>
      </c>
    </row>
    <row r="1050" spans="1:25" x14ac:dyDescent="0.25">
      <c r="A1050" s="6" t="s">
        <v>3866</v>
      </c>
      <c r="B1050" s="6" t="s">
        <v>3872</v>
      </c>
      <c r="C1050" s="6" t="s">
        <v>80</v>
      </c>
      <c r="D1050" s="6" t="s">
        <v>4207</v>
      </c>
      <c r="E1050" s="7">
        <v>1624</v>
      </c>
      <c r="F1050" s="8" t="str">
        <f>CONCATENATE(Tabla_Consulta_desde_esco2016sql2[[#This Row],[CONCEPTO_1]],Tabla_Consulta_desde_esco2016sql2[[#This Row],[CONCEPTO_2]],Tabla_Consulta_desde_esco2016sql2[[#This Row],[CONCEPTO_3]])</f>
        <v>CRUCETA PARA BARRA CARDAN FORD F150        (NSTACION INCLUIDA)</v>
      </c>
      <c r="G1050" s="6" t="s">
        <v>20</v>
      </c>
      <c r="H1050" s="6">
        <v>20500000513</v>
      </c>
      <c r="I1050" t="s">
        <v>4208</v>
      </c>
      <c r="J1050" t="s">
        <v>4209</v>
      </c>
      <c r="K1050" t="s">
        <v>21</v>
      </c>
      <c r="L1050" t="s">
        <v>21</v>
      </c>
      <c r="M1050">
        <v>224</v>
      </c>
      <c r="N1050">
        <v>1</v>
      </c>
      <c r="P1050" t="s">
        <v>4210</v>
      </c>
      <c r="Q1050" t="s">
        <v>4211</v>
      </c>
      <c r="R1050" t="s">
        <v>4212</v>
      </c>
      <c r="T1050" t="s">
        <v>3873</v>
      </c>
      <c r="U1050" t="s">
        <v>3874</v>
      </c>
      <c r="V1050" t="s">
        <v>71</v>
      </c>
      <c r="W1050" t="s">
        <v>3875</v>
      </c>
      <c r="X1050" t="s">
        <v>21</v>
      </c>
      <c r="Y1050" s="6" t="s">
        <v>3876</v>
      </c>
    </row>
    <row r="1051" spans="1:25" x14ac:dyDescent="0.25">
      <c r="A1051" s="6" t="s">
        <v>3866</v>
      </c>
      <c r="B1051" s="6" t="s">
        <v>3872</v>
      </c>
      <c r="C1051" s="6" t="s">
        <v>80</v>
      </c>
      <c r="D1051" s="6" t="s">
        <v>4213</v>
      </c>
      <c r="E1051" s="7">
        <v>2842</v>
      </c>
      <c r="F1051" s="8" t="str">
        <f>CONCATENATE(Tabla_Consulta_desde_esco2016sql2[[#This Row],[CONCEPTO_1]],Tabla_Consulta_desde_esco2016sql2[[#This Row],[CONCEPTO_2]],Tabla_Consulta_desde_esco2016sql2[[#This Row],[CONCEPTO_3]])</f>
        <v>AFINACION MAYOR TORNADO</v>
      </c>
      <c r="G1051" s="6" t="s">
        <v>20</v>
      </c>
      <c r="H1051" s="6">
        <v>20500000513</v>
      </c>
      <c r="I1051" t="s">
        <v>3892</v>
      </c>
      <c r="J1051" t="s">
        <v>21</v>
      </c>
      <c r="K1051" t="s">
        <v>21</v>
      </c>
      <c r="L1051" t="s">
        <v>21</v>
      </c>
      <c r="M1051">
        <v>392</v>
      </c>
      <c r="N1051">
        <v>1</v>
      </c>
      <c r="P1051" t="s">
        <v>4214</v>
      </c>
      <c r="Q1051" t="s">
        <v>4215</v>
      </c>
      <c r="R1051" t="s">
        <v>4216</v>
      </c>
      <c r="T1051" t="s">
        <v>3873</v>
      </c>
      <c r="U1051" t="s">
        <v>3874</v>
      </c>
      <c r="V1051" t="s">
        <v>71</v>
      </c>
      <c r="W1051" t="s">
        <v>3875</v>
      </c>
      <c r="X1051" t="s">
        <v>21</v>
      </c>
      <c r="Y1051" s="6" t="s">
        <v>3876</v>
      </c>
    </row>
    <row r="1052" spans="1:25" x14ac:dyDescent="0.25">
      <c r="A1052" s="6" t="s">
        <v>3866</v>
      </c>
      <c r="B1052" s="6" t="s">
        <v>3872</v>
      </c>
      <c r="C1052" s="6" t="s">
        <v>80</v>
      </c>
      <c r="D1052" s="6" t="s">
        <v>4213</v>
      </c>
      <c r="E1052" s="7">
        <v>870</v>
      </c>
      <c r="F1052" s="8" t="str">
        <f>CONCATENATE(Tabla_Consulta_desde_esco2016sql2[[#This Row],[CONCEPTO_1]],Tabla_Consulta_desde_esco2016sql2[[#This Row],[CONCEPTO_2]],Tabla_Consulta_desde_esco2016sql2[[#This Row],[CONCEPTO_3]])</f>
        <v>BALATAS DELANTERAS PARA  TORNADO</v>
      </c>
      <c r="G1052" s="6" t="s">
        <v>20</v>
      </c>
      <c r="H1052" s="6">
        <v>20500000513</v>
      </c>
      <c r="I1052" t="s">
        <v>4217</v>
      </c>
      <c r="J1052" t="s">
        <v>21</v>
      </c>
      <c r="K1052" t="s">
        <v>21</v>
      </c>
      <c r="L1052" t="s">
        <v>21</v>
      </c>
      <c r="M1052">
        <v>120</v>
      </c>
      <c r="N1052">
        <v>1</v>
      </c>
      <c r="P1052" t="s">
        <v>4214</v>
      </c>
      <c r="Q1052" t="s">
        <v>4215</v>
      </c>
      <c r="R1052" t="s">
        <v>4216</v>
      </c>
      <c r="T1052" t="s">
        <v>3873</v>
      </c>
      <c r="U1052" t="s">
        <v>3874</v>
      </c>
      <c r="V1052" t="s">
        <v>71</v>
      </c>
      <c r="W1052" t="s">
        <v>3875</v>
      </c>
      <c r="X1052" t="s">
        <v>21</v>
      </c>
      <c r="Y1052" s="6" t="s">
        <v>3876</v>
      </c>
    </row>
    <row r="1053" spans="1:25" ht="45" x14ac:dyDescent="0.25">
      <c r="A1053" s="6" t="s">
        <v>1124</v>
      </c>
      <c r="B1053" s="6" t="s">
        <v>1133</v>
      </c>
      <c r="C1053" s="6" t="s">
        <v>80</v>
      </c>
      <c r="D1053" s="6" t="s">
        <v>1125</v>
      </c>
      <c r="E1053" s="7">
        <v>265576.01</v>
      </c>
      <c r="F1053" s="8" t="str">
        <f>CONCATENATE(Tabla_Consulta_desde_esco2016sql2[[#This Row],[CONCEPTO_1]],Tabla_Consulta_desde_esco2016sql2[[#This Row],[CONCEPTO_2]],Tabla_Consulta_desde_esco2016sql2[[#This Row],[CONCEPTO_3]])</f>
        <v>COMPRA DE 20,000 BOLSA ECOLOGICA TAMAÑO 38*33CMCON ASA IMPRESA A 1 TINTA POR AMBOS LADOS,  PARAREPARTIR EN DIFERENTES EVENTOS DE PROXPOL</v>
      </c>
      <c r="G1053" s="6" t="s">
        <v>20</v>
      </c>
      <c r="H1053" s="6">
        <v>20500000514</v>
      </c>
      <c r="I1053" t="s">
        <v>1126</v>
      </c>
      <c r="J1053" t="s">
        <v>1127</v>
      </c>
      <c r="K1053" t="s">
        <v>1128</v>
      </c>
      <c r="L1053" t="s">
        <v>21</v>
      </c>
      <c r="M1053">
        <v>47360</v>
      </c>
      <c r="N1053">
        <v>1</v>
      </c>
      <c r="P1053" t="s">
        <v>1129</v>
      </c>
      <c r="Q1053" t="s">
        <v>1130</v>
      </c>
      <c r="R1053" t="s">
        <v>1131</v>
      </c>
      <c r="S1053" t="s">
        <v>1132</v>
      </c>
      <c r="T1053" t="s">
        <v>1135</v>
      </c>
      <c r="U1053" t="s">
        <v>21</v>
      </c>
      <c r="V1053" t="s">
        <v>1136</v>
      </c>
      <c r="W1053" t="s">
        <v>1137</v>
      </c>
      <c r="X1053" t="s">
        <v>21</v>
      </c>
      <c r="Y1053" s="6" t="s">
        <v>1134</v>
      </c>
    </row>
    <row r="1054" spans="1:25" x14ac:dyDescent="0.25">
      <c r="A1054" s="6" t="s">
        <v>1124</v>
      </c>
      <c r="B1054" s="6" t="s">
        <v>1133</v>
      </c>
      <c r="C1054" s="6" t="s">
        <v>80</v>
      </c>
      <c r="D1054" s="6" t="s">
        <v>1138</v>
      </c>
      <c r="E1054" s="7">
        <v>13804</v>
      </c>
      <c r="F1054" s="8" t="str">
        <f>CONCATENATE(Tabla_Consulta_desde_esco2016sql2[[#This Row],[CONCEPTO_1]],Tabla_Consulta_desde_esco2016sql2[[#This Row],[CONCEPTO_2]],Tabla_Consulta_desde_esco2016sql2[[#This Row],[CONCEPTO_3]])</f>
        <v>FLYER  PARA BOLSITA DE DULCES</v>
      </c>
      <c r="G1054" s="6" t="s">
        <v>20</v>
      </c>
      <c r="H1054" s="6">
        <v>20500000514</v>
      </c>
      <c r="I1054" t="s">
        <v>1139</v>
      </c>
      <c r="J1054" t="s">
        <v>21</v>
      </c>
      <c r="K1054" t="s">
        <v>21</v>
      </c>
      <c r="L1054" t="s">
        <v>21</v>
      </c>
      <c r="M1054">
        <v>1904</v>
      </c>
      <c r="N1054">
        <v>1</v>
      </c>
      <c r="P1054" t="s">
        <v>1140</v>
      </c>
      <c r="Q1054" t="s">
        <v>1141</v>
      </c>
      <c r="R1054" t="s">
        <v>1142</v>
      </c>
      <c r="T1054" t="s">
        <v>1135</v>
      </c>
      <c r="U1054" t="s">
        <v>21</v>
      </c>
      <c r="V1054" t="s">
        <v>1136</v>
      </c>
      <c r="W1054" t="s">
        <v>1137</v>
      </c>
      <c r="X1054" t="s">
        <v>21</v>
      </c>
      <c r="Y1054" s="6" t="s">
        <v>1134</v>
      </c>
    </row>
    <row r="1055" spans="1:25" ht="30" x14ac:dyDescent="0.25">
      <c r="A1055" s="6" t="s">
        <v>1124</v>
      </c>
      <c r="B1055" s="6" t="s">
        <v>1133</v>
      </c>
      <c r="C1055" s="6" t="s">
        <v>80</v>
      </c>
      <c r="D1055" s="6" t="s">
        <v>1143</v>
      </c>
      <c r="E1055" s="7">
        <v>301.60000000000002</v>
      </c>
      <c r="F1055" s="8" t="str">
        <f>CONCATENATE(Tabla_Consulta_desde_esco2016sql2[[#This Row],[CONCEPTO_1]],Tabla_Consulta_desde_esco2016sql2[[#This Row],[CONCEPTO_2]],Tabla_Consulta_desde_esco2016sql2[[#This Row],[CONCEPTO_3]])</f>
        <v>TARJETAS DE PRESENTACION IMPRESAS AMBOS LADOS JOSE ROGELIO PEREZ GARZA</v>
      </c>
      <c r="G1055" s="6" t="s">
        <v>20</v>
      </c>
      <c r="H1055" s="6">
        <v>20500000514</v>
      </c>
      <c r="I1055" t="s">
        <v>1144</v>
      </c>
      <c r="J1055" t="s">
        <v>1145</v>
      </c>
      <c r="K1055" t="s">
        <v>21</v>
      </c>
      <c r="L1055" t="s">
        <v>21</v>
      </c>
      <c r="M1055">
        <v>41.6</v>
      </c>
      <c r="N1055">
        <v>1</v>
      </c>
      <c r="P1055" t="s">
        <v>1146</v>
      </c>
      <c r="Q1055" t="s">
        <v>1147</v>
      </c>
      <c r="R1055" t="s">
        <v>1148</v>
      </c>
      <c r="T1055" t="s">
        <v>1135</v>
      </c>
      <c r="U1055" t="s">
        <v>21</v>
      </c>
      <c r="V1055" t="s">
        <v>1136</v>
      </c>
      <c r="W1055" t="s">
        <v>1137</v>
      </c>
      <c r="X1055" t="s">
        <v>21</v>
      </c>
      <c r="Y1055" s="6" t="s">
        <v>1134</v>
      </c>
    </row>
    <row r="1056" spans="1:25" ht="30" x14ac:dyDescent="0.25">
      <c r="A1056" s="6" t="s">
        <v>1124</v>
      </c>
      <c r="B1056" s="6" t="s">
        <v>1133</v>
      </c>
      <c r="C1056" s="6" t="s">
        <v>80</v>
      </c>
      <c r="D1056" s="6" t="s">
        <v>1143</v>
      </c>
      <c r="E1056" s="7">
        <v>301.60000000000002</v>
      </c>
      <c r="F1056" s="8" t="str">
        <f>CONCATENATE(Tabla_Consulta_desde_esco2016sql2[[#This Row],[CONCEPTO_1]],Tabla_Consulta_desde_esco2016sql2[[#This Row],[CONCEPTO_2]],Tabla_Consulta_desde_esco2016sql2[[#This Row],[CONCEPTO_3]])</f>
        <v>TARJETAS DE PRESENTACION IMPRESAS AMBOS LADOS LORENA VELAZQUEZ BARBOSA</v>
      </c>
      <c r="G1056" s="6" t="s">
        <v>20</v>
      </c>
      <c r="H1056" s="6">
        <v>20500000514</v>
      </c>
      <c r="I1056" t="s">
        <v>1149</v>
      </c>
      <c r="J1056" t="s">
        <v>1150</v>
      </c>
      <c r="K1056" t="s">
        <v>21</v>
      </c>
      <c r="L1056" t="s">
        <v>21</v>
      </c>
      <c r="M1056">
        <v>41.6</v>
      </c>
      <c r="N1056">
        <v>1</v>
      </c>
      <c r="P1056" t="s">
        <v>1146</v>
      </c>
      <c r="Q1056" t="s">
        <v>1147</v>
      </c>
      <c r="R1056" t="s">
        <v>1148</v>
      </c>
      <c r="T1056" t="s">
        <v>1135</v>
      </c>
      <c r="U1056" t="s">
        <v>21</v>
      </c>
      <c r="V1056" t="s">
        <v>1136</v>
      </c>
      <c r="W1056" t="s">
        <v>1137</v>
      </c>
      <c r="X1056" t="s">
        <v>21</v>
      </c>
      <c r="Y1056" s="6" t="s">
        <v>1134</v>
      </c>
    </row>
    <row r="1057" spans="1:25" ht="30" x14ac:dyDescent="0.25">
      <c r="A1057" s="6" t="s">
        <v>1124</v>
      </c>
      <c r="B1057" s="6" t="s">
        <v>1133</v>
      </c>
      <c r="C1057" s="6" t="s">
        <v>80</v>
      </c>
      <c r="D1057" s="6" t="s">
        <v>1143</v>
      </c>
      <c r="E1057" s="7">
        <v>301.60000000000002</v>
      </c>
      <c r="F1057" s="8" t="str">
        <f>CONCATENATE(Tabla_Consulta_desde_esco2016sql2[[#This Row],[CONCEPTO_1]],Tabla_Consulta_desde_esco2016sql2[[#This Row],[CONCEPTO_2]],Tabla_Consulta_desde_esco2016sql2[[#This Row],[CONCEPTO_3]])</f>
        <v>TARJETAS DE PRESENTACION IMPRESAS AMBOS LADOS MARIA LYLIANA HERNANDEZ MARTINEZ</v>
      </c>
      <c r="G1057" s="6" t="s">
        <v>20</v>
      </c>
      <c r="H1057" s="6">
        <v>20500000514</v>
      </c>
      <c r="I1057" t="s">
        <v>1151</v>
      </c>
      <c r="J1057" t="s">
        <v>1152</v>
      </c>
      <c r="K1057" t="s">
        <v>21</v>
      </c>
      <c r="L1057" t="s">
        <v>21</v>
      </c>
      <c r="M1057">
        <v>41.6</v>
      </c>
      <c r="N1057">
        <v>1</v>
      </c>
      <c r="P1057" t="s">
        <v>1146</v>
      </c>
      <c r="Q1057" t="s">
        <v>1147</v>
      </c>
      <c r="R1057" t="s">
        <v>1148</v>
      </c>
      <c r="T1057" t="s">
        <v>1135</v>
      </c>
      <c r="U1057" t="s">
        <v>21</v>
      </c>
      <c r="V1057" t="s">
        <v>1136</v>
      </c>
      <c r="W1057" t="s">
        <v>1137</v>
      </c>
      <c r="X1057" t="s">
        <v>21</v>
      </c>
      <c r="Y1057" s="6" t="s">
        <v>1134</v>
      </c>
    </row>
    <row r="1058" spans="1:25" x14ac:dyDescent="0.25">
      <c r="A1058" s="6" t="s">
        <v>1124</v>
      </c>
      <c r="B1058" s="6" t="s">
        <v>1133</v>
      </c>
      <c r="C1058" s="6" t="s">
        <v>80</v>
      </c>
      <c r="D1058" s="6" t="s">
        <v>1153</v>
      </c>
      <c r="E1058" s="7">
        <v>6235.67</v>
      </c>
      <c r="F1058" s="8" t="str">
        <f>CONCATENATE(Tabla_Consulta_desde_esco2016sql2[[#This Row],[CONCEPTO_1]],Tabla_Consulta_desde_esco2016sql2[[#This Row],[CONCEPTO_2]],Tabla_Consulta_desde_esco2016sql2[[#This Row],[CONCEPTO_3]])</f>
        <v>IMPRESION DE LONA METRO CUADRADO 5 LONAS DE 3.5X 2 MTS.</v>
      </c>
      <c r="G1058" s="6" t="s">
        <v>20</v>
      </c>
      <c r="H1058" s="6">
        <v>20500000514</v>
      </c>
      <c r="I1058" t="s">
        <v>1154</v>
      </c>
      <c r="J1058" t="s">
        <v>1155</v>
      </c>
      <c r="K1058" t="s">
        <v>21</v>
      </c>
      <c r="L1058" t="s">
        <v>21</v>
      </c>
      <c r="M1058">
        <v>860.09</v>
      </c>
      <c r="N1058">
        <v>1</v>
      </c>
      <c r="P1058" t="s">
        <v>1156</v>
      </c>
      <c r="Q1058" t="s">
        <v>1157</v>
      </c>
      <c r="R1058" t="s">
        <v>1158</v>
      </c>
      <c r="T1058" t="s">
        <v>1135</v>
      </c>
      <c r="U1058" t="s">
        <v>21</v>
      </c>
      <c r="V1058" t="s">
        <v>1136</v>
      </c>
      <c r="W1058" t="s">
        <v>1137</v>
      </c>
      <c r="X1058" t="s">
        <v>21</v>
      </c>
      <c r="Y1058" s="6" t="s">
        <v>1134</v>
      </c>
    </row>
    <row r="1059" spans="1:25" x14ac:dyDescent="0.25">
      <c r="A1059" s="6" t="s">
        <v>1124</v>
      </c>
      <c r="B1059" s="6" t="s">
        <v>1133</v>
      </c>
      <c r="C1059" s="6" t="s">
        <v>80</v>
      </c>
      <c r="D1059" s="6" t="s">
        <v>1153</v>
      </c>
      <c r="E1059" s="7">
        <v>7656</v>
      </c>
      <c r="F1059" s="8" t="str">
        <f>CONCATENATE(Tabla_Consulta_desde_esco2016sql2[[#This Row],[CONCEPTO_1]],Tabla_Consulta_desde_esco2016sql2[[#This Row],[CONCEPTO_2]],Tabla_Consulta_desde_esco2016sql2[[#This Row],[CONCEPTO_3]])</f>
        <v>VOLANTE TAM MEDIA CARTA A UNA TINTA</v>
      </c>
      <c r="G1059" s="6" t="s">
        <v>20</v>
      </c>
      <c r="H1059" s="6">
        <v>20500000514</v>
      </c>
      <c r="I1059" t="s">
        <v>1159</v>
      </c>
      <c r="J1059" t="s">
        <v>21</v>
      </c>
      <c r="K1059" t="s">
        <v>21</v>
      </c>
      <c r="L1059" t="s">
        <v>21</v>
      </c>
      <c r="M1059">
        <v>1056</v>
      </c>
      <c r="N1059">
        <v>1</v>
      </c>
      <c r="P1059" t="s">
        <v>1156</v>
      </c>
      <c r="Q1059" t="s">
        <v>1157</v>
      </c>
      <c r="R1059" t="s">
        <v>1158</v>
      </c>
      <c r="T1059" t="s">
        <v>1135</v>
      </c>
      <c r="U1059" t="s">
        <v>21</v>
      </c>
      <c r="V1059" t="s">
        <v>1136</v>
      </c>
      <c r="W1059" t="s">
        <v>1137</v>
      </c>
      <c r="X1059" t="s">
        <v>21</v>
      </c>
      <c r="Y1059" s="6" t="s">
        <v>1134</v>
      </c>
    </row>
    <row r="1060" spans="1:25" ht="30" x14ac:dyDescent="0.25">
      <c r="A1060" s="6" t="s">
        <v>1124</v>
      </c>
      <c r="B1060" s="6" t="s">
        <v>1133</v>
      </c>
      <c r="C1060" s="6" t="s">
        <v>80</v>
      </c>
      <c r="D1060" s="6" t="s">
        <v>1160</v>
      </c>
      <c r="E1060" s="7">
        <v>5196.8</v>
      </c>
      <c r="F1060" s="8" t="str">
        <f>CONCATENATE(Tabla_Consulta_desde_esco2016sql2[[#This Row],[CONCEPTO_1]],Tabla_Consulta_desde_esco2016sql2[[#This Row],[CONCEPTO_2]],Tabla_Consulta_desde_esco2016sql2[[#This Row],[CONCEPTO_3]])</f>
        <v>IMPRESION DE LONA METRO CUADRADO 3.50 X 2 MTS. PARA EVENTO DEL DIA DEL NIÑO</v>
      </c>
      <c r="G1060" s="6" t="s">
        <v>20</v>
      </c>
      <c r="H1060" s="6">
        <v>20500000514</v>
      </c>
      <c r="I1060" t="s">
        <v>1161</v>
      </c>
      <c r="J1060" t="s">
        <v>1162</v>
      </c>
      <c r="K1060" t="s">
        <v>21</v>
      </c>
      <c r="L1060" t="s">
        <v>21</v>
      </c>
      <c r="M1060">
        <v>716.8</v>
      </c>
      <c r="N1060">
        <v>1</v>
      </c>
      <c r="P1060" t="s">
        <v>1163</v>
      </c>
      <c r="Q1060" t="s">
        <v>1164</v>
      </c>
      <c r="R1060" t="s">
        <v>1165</v>
      </c>
      <c r="T1060" t="s">
        <v>1135</v>
      </c>
      <c r="U1060" t="s">
        <v>21</v>
      </c>
      <c r="V1060" t="s">
        <v>1136</v>
      </c>
      <c r="W1060" t="s">
        <v>1137</v>
      </c>
      <c r="X1060" t="s">
        <v>21</v>
      </c>
      <c r="Y1060" s="6" t="s">
        <v>1134</v>
      </c>
    </row>
    <row r="1061" spans="1:25" x14ac:dyDescent="0.25">
      <c r="A1061" s="6" t="s">
        <v>1124</v>
      </c>
      <c r="B1061" s="6" t="s">
        <v>1133</v>
      </c>
      <c r="C1061" s="6" t="s">
        <v>80</v>
      </c>
      <c r="D1061" s="6" t="s">
        <v>1160</v>
      </c>
      <c r="E1061" s="7">
        <v>17400</v>
      </c>
      <c r="F1061" s="8" t="str">
        <f>CONCATENATE(Tabla_Consulta_desde_esco2016sql2[[#This Row],[CONCEPTO_1]],Tabla_Consulta_desde_esco2016sql2[[#This Row],[CONCEPTO_2]],Tabla_Consulta_desde_esco2016sql2[[#This Row],[CONCEPTO_3]])</f>
        <v>VOLANTES TAM 1/2 CARTA IMPRESOS A AUNA TINTA UNSOLO LADO</v>
      </c>
      <c r="G1061" s="6" t="s">
        <v>20</v>
      </c>
      <c r="H1061" s="6">
        <v>20500000514</v>
      </c>
      <c r="I1061" t="s">
        <v>1166</v>
      </c>
      <c r="J1061" t="s">
        <v>1167</v>
      </c>
      <c r="K1061" t="s">
        <v>21</v>
      </c>
      <c r="L1061" t="s">
        <v>21</v>
      </c>
      <c r="M1061">
        <v>2400</v>
      </c>
      <c r="N1061">
        <v>1</v>
      </c>
      <c r="P1061" t="s">
        <v>1163</v>
      </c>
      <c r="Q1061" t="s">
        <v>1164</v>
      </c>
      <c r="R1061" t="s">
        <v>1165</v>
      </c>
      <c r="T1061" t="s">
        <v>1135</v>
      </c>
      <c r="U1061" t="s">
        <v>21</v>
      </c>
      <c r="V1061" t="s">
        <v>1136</v>
      </c>
      <c r="W1061" t="s">
        <v>1137</v>
      </c>
      <c r="X1061" t="s">
        <v>21</v>
      </c>
      <c r="Y1061" s="6" t="s">
        <v>1134</v>
      </c>
    </row>
    <row r="1062" spans="1:25" ht="30" x14ac:dyDescent="0.25">
      <c r="A1062" s="6" t="s">
        <v>215</v>
      </c>
      <c r="B1062" s="6" t="s">
        <v>221</v>
      </c>
      <c r="C1062" s="6" t="s">
        <v>80</v>
      </c>
      <c r="D1062" s="6" t="s">
        <v>216</v>
      </c>
      <c r="E1062" s="7">
        <v>271440</v>
      </c>
      <c r="F1062" s="8" t="str">
        <f>CONCATENATE(Tabla_Consulta_desde_esco2016sql2[[#This Row],[CONCEPTO_1]],Tabla_Consulta_desde_esco2016sql2[[#This Row],[CONCEPTO_2]],Tabla_Consulta_desde_esco2016sql2[[#This Row],[CONCEPTO_3]])</f>
        <v>PANTALON EN CORTE RECTO,EN TELA GABARDINA, CON DOS BOLSAS TRASERAS Y VISTA REFLEJANTE Y NARNJAEN AMBAS PIERNAS</v>
      </c>
      <c r="G1062" s="6" t="s">
        <v>217</v>
      </c>
      <c r="H1062" s="6">
        <v>20500000515</v>
      </c>
      <c r="I1062" t="s">
        <v>226</v>
      </c>
      <c r="J1062" t="s">
        <v>227</v>
      </c>
      <c r="K1062" t="s">
        <v>228</v>
      </c>
      <c r="L1062" t="s">
        <v>21</v>
      </c>
      <c r="M1062">
        <v>37440</v>
      </c>
      <c r="N1062">
        <v>1</v>
      </c>
      <c r="P1062" t="s">
        <v>218</v>
      </c>
      <c r="Q1062" t="s">
        <v>219</v>
      </c>
      <c r="R1062" t="s">
        <v>220</v>
      </c>
      <c r="T1062" t="s">
        <v>222</v>
      </c>
      <c r="U1062" t="s">
        <v>28</v>
      </c>
      <c r="V1062" t="s">
        <v>182</v>
      </c>
      <c r="W1062" t="s">
        <v>223</v>
      </c>
      <c r="X1062" t="s">
        <v>224</v>
      </c>
      <c r="Y1062" s="6" t="s">
        <v>225</v>
      </c>
    </row>
    <row r="1063" spans="1:25" x14ac:dyDescent="0.25">
      <c r="A1063" s="6" t="s">
        <v>2679</v>
      </c>
      <c r="B1063" s="6" t="s">
        <v>2684</v>
      </c>
      <c r="C1063" s="6" t="s">
        <v>80</v>
      </c>
      <c r="D1063" s="6" t="s">
        <v>2680</v>
      </c>
      <c r="E1063" s="7">
        <v>138.5</v>
      </c>
      <c r="F1063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1063" s="6" t="s">
        <v>20</v>
      </c>
      <c r="H1063" s="6">
        <v>20500000516</v>
      </c>
      <c r="I1063" t="s">
        <v>2681</v>
      </c>
      <c r="J1063" t="s">
        <v>21</v>
      </c>
      <c r="K1063" t="s">
        <v>21</v>
      </c>
      <c r="L1063" t="s">
        <v>21</v>
      </c>
      <c r="M1063">
        <v>19.100000000000001</v>
      </c>
      <c r="N1063">
        <v>1</v>
      </c>
      <c r="P1063" t="s">
        <v>2682</v>
      </c>
      <c r="Q1063" t="s">
        <v>2683</v>
      </c>
      <c r="R1063" t="s">
        <v>483</v>
      </c>
      <c r="T1063" t="s">
        <v>2685</v>
      </c>
      <c r="U1063" t="s">
        <v>28</v>
      </c>
      <c r="V1063" t="s">
        <v>240</v>
      </c>
      <c r="W1063" t="s">
        <v>2686</v>
      </c>
      <c r="X1063" t="s">
        <v>21</v>
      </c>
      <c r="Y1063" s="6" t="s">
        <v>2687</v>
      </c>
    </row>
    <row r="1064" spans="1:25" x14ac:dyDescent="0.25">
      <c r="A1064" s="6" t="s">
        <v>2679</v>
      </c>
      <c r="B1064" s="6" t="s">
        <v>2684</v>
      </c>
      <c r="C1064" s="6" t="s">
        <v>80</v>
      </c>
      <c r="D1064" s="6" t="s">
        <v>2688</v>
      </c>
      <c r="E1064" s="7">
        <v>557.32000000000005</v>
      </c>
      <c r="F1064" s="8" t="str">
        <f>CONCATENATE(Tabla_Consulta_desde_esco2016sql2[[#This Row],[CONCEPTO_1]],Tabla_Consulta_desde_esco2016sql2[[#This Row],[CONCEPTO_2]],Tabla_Consulta_desde_esco2016sql2[[#This Row],[CONCEPTO_3]])</f>
        <v>CARTUCHO HP 662 COLOR ALTO RENDIMIENTO</v>
      </c>
      <c r="G1064" s="6" t="s">
        <v>20</v>
      </c>
      <c r="H1064" s="6">
        <v>20500000516</v>
      </c>
      <c r="I1064" t="s">
        <v>2689</v>
      </c>
      <c r="J1064" t="s">
        <v>21</v>
      </c>
      <c r="K1064" t="s">
        <v>21</v>
      </c>
      <c r="L1064" t="s">
        <v>21</v>
      </c>
      <c r="M1064">
        <v>76.87</v>
      </c>
      <c r="N1064">
        <v>1</v>
      </c>
      <c r="P1064" t="s">
        <v>2690</v>
      </c>
      <c r="Q1064" t="s">
        <v>2691</v>
      </c>
      <c r="R1064" t="s">
        <v>274</v>
      </c>
      <c r="T1064" t="s">
        <v>2685</v>
      </c>
      <c r="U1064" t="s">
        <v>28</v>
      </c>
      <c r="V1064" t="s">
        <v>240</v>
      </c>
      <c r="W1064" t="s">
        <v>2686</v>
      </c>
      <c r="X1064" t="s">
        <v>21</v>
      </c>
      <c r="Y1064" s="6" t="s">
        <v>2687</v>
      </c>
    </row>
    <row r="1065" spans="1:25" x14ac:dyDescent="0.25">
      <c r="A1065" s="6" t="s">
        <v>2679</v>
      </c>
      <c r="B1065" s="6" t="s">
        <v>2684</v>
      </c>
      <c r="C1065" s="6" t="s">
        <v>80</v>
      </c>
      <c r="D1065" s="6" t="s">
        <v>2688</v>
      </c>
      <c r="E1065" s="7">
        <v>443.47</v>
      </c>
      <c r="F1065" s="8" t="str">
        <f>CONCATENATE(Tabla_Consulta_desde_esco2016sql2[[#This Row],[CONCEPTO_1]],Tabla_Consulta_desde_esco2016sql2[[#This Row],[CONCEPTO_2]],Tabla_Consulta_desde_esco2016sql2[[#This Row],[CONCEPTO_3]])</f>
        <v>CARTUCHO HP 662 NEGRO ALTO RENDIMIENTO</v>
      </c>
      <c r="G1065" s="6" t="s">
        <v>20</v>
      </c>
      <c r="H1065" s="6">
        <v>20500000516</v>
      </c>
      <c r="I1065" t="s">
        <v>2692</v>
      </c>
      <c r="J1065" t="s">
        <v>21</v>
      </c>
      <c r="K1065" t="s">
        <v>21</v>
      </c>
      <c r="L1065" t="s">
        <v>21</v>
      </c>
      <c r="M1065">
        <v>61.17</v>
      </c>
      <c r="N1065">
        <v>1</v>
      </c>
      <c r="P1065" t="s">
        <v>2690</v>
      </c>
      <c r="Q1065" t="s">
        <v>2691</v>
      </c>
      <c r="R1065" t="s">
        <v>274</v>
      </c>
      <c r="T1065" t="s">
        <v>2685</v>
      </c>
      <c r="U1065" t="s">
        <v>28</v>
      </c>
      <c r="V1065" t="s">
        <v>240</v>
      </c>
      <c r="W1065" t="s">
        <v>2686</v>
      </c>
      <c r="X1065" t="s">
        <v>21</v>
      </c>
      <c r="Y1065" s="6" t="s">
        <v>2687</v>
      </c>
    </row>
    <row r="1066" spans="1:25" x14ac:dyDescent="0.25">
      <c r="A1066" s="6" t="s">
        <v>2679</v>
      </c>
      <c r="B1066" s="6" t="s">
        <v>2684</v>
      </c>
      <c r="C1066" s="6" t="s">
        <v>80</v>
      </c>
      <c r="D1066" s="6" t="s">
        <v>2688</v>
      </c>
      <c r="E1066" s="7">
        <v>1896.07</v>
      </c>
      <c r="F1066" s="8" t="str">
        <f>CONCATENATE(Tabla_Consulta_desde_esco2016sql2[[#This Row],[CONCEPTO_1]],Tabla_Consulta_desde_esco2016sql2[[#This Row],[CONCEPTO_2]],Tabla_Consulta_desde_esco2016sql2[[#This Row],[CONCEPTO_3]])</f>
        <v>TONER HP 35A IMPRESORA LASER JET P 1005</v>
      </c>
      <c r="G1066" s="6" t="s">
        <v>20</v>
      </c>
      <c r="H1066" s="6">
        <v>20500000516</v>
      </c>
      <c r="I1066" t="s">
        <v>2693</v>
      </c>
      <c r="J1066" t="s">
        <v>21</v>
      </c>
      <c r="K1066" t="s">
        <v>21</v>
      </c>
      <c r="L1066" t="s">
        <v>21</v>
      </c>
      <c r="M1066">
        <v>261.52999999999997</v>
      </c>
      <c r="N1066">
        <v>1</v>
      </c>
      <c r="P1066" t="s">
        <v>2690</v>
      </c>
      <c r="Q1066" t="s">
        <v>2691</v>
      </c>
      <c r="R1066" t="s">
        <v>274</v>
      </c>
      <c r="T1066" t="s">
        <v>2685</v>
      </c>
      <c r="U1066" t="s">
        <v>28</v>
      </c>
      <c r="V1066" t="s">
        <v>240</v>
      </c>
      <c r="W1066" t="s">
        <v>2686</v>
      </c>
      <c r="X1066" t="s">
        <v>21</v>
      </c>
      <c r="Y1066" s="6" t="s">
        <v>2687</v>
      </c>
    </row>
    <row r="1067" spans="1:25" x14ac:dyDescent="0.25">
      <c r="A1067" s="6" t="s">
        <v>2679</v>
      </c>
      <c r="B1067" s="6" t="s">
        <v>2684</v>
      </c>
      <c r="C1067" s="6" t="s">
        <v>80</v>
      </c>
      <c r="D1067" s="6" t="s">
        <v>2688</v>
      </c>
      <c r="E1067" s="7">
        <v>5707.9</v>
      </c>
      <c r="F1067" s="8" t="str">
        <f>CONCATENATE(Tabla_Consulta_desde_esco2016sql2[[#This Row],[CONCEPTO_1]],Tabla_Consulta_desde_esco2016sql2[[#This Row],[CONCEPTO_2]],Tabla_Consulta_desde_esco2016sql2[[#This Row],[CONCEPTO_3]])</f>
        <v>TONER HP 36A CB436A LASER JET P1505/M1522 MFP  NEGRO</v>
      </c>
      <c r="G1067" s="6" t="s">
        <v>20</v>
      </c>
      <c r="H1067" s="6">
        <v>20500000516</v>
      </c>
      <c r="I1067" t="s">
        <v>55</v>
      </c>
      <c r="J1067" t="s">
        <v>56</v>
      </c>
      <c r="K1067" t="s">
        <v>21</v>
      </c>
      <c r="L1067" t="s">
        <v>21</v>
      </c>
      <c r="M1067">
        <v>787.3</v>
      </c>
      <c r="N1067">
        <v>1</v>
      </c>
      <c r="P1067" t="s">
        <v>2690</v>
      </c>
      <c r="Q1067" t="s">
        <v>2691</v>
      </c>
      <c r="R1067" t="s">
        <v>274</v>
      </c>
      <c r="T1067" t="s">
        <v>2685</v>
      </c>
      <c r="U1067" t="s">
        <v>28</v>
      </c>
      <c r="V1067" t="s">
        <v>240</v>
      </c>
      <c r="W1067" t="s">
        <v>2686</v>
      </c>
      <c r="X1067" t="s">
        <v>21</v>
      </c>
      <c r="Y1067" s="6" t="s">
        <v>2687</v>
      </c>
    </row>
    <row r="1068" spans="1:25" x14ac:dyDescent="0.25">
      <c r="A1068" s="6" t="s">
        <v>2679</v>
      </c>
      <c r="B1068" s="6" t="s">
        <v>2684</v>
      </c>
      <c r="C1068" s="6" t="s">
        <v>80</v>
      </c>
      <c r="D1068" s="6" t="s">
        <v>2688</v>
      </c>
      <c r="E1068" s="7">
        <v>3623.26</v>
      </c>
      <c r="F1068" s="8" t="str">
        <f>CONCATENATE(Tabla_Consulta_desde_esco2016sql2[[#This Row],[CONCEPTO_1]],Tabla_Consulta_desde_esco2016sql2[[#This Row],[CONCEPTO_2]],Tabla_Consulta_desde_esco2016sql2[[#This Row],[CONCEPTO_3]])</f>
        <v>TONER HP 507A CE400A LASERJET NEGRO</v>
      </c>
      <c r="G1068" s="6" t="s">
        <v>20</v>
      </c>
      <c r="H1068" s="6">
        <v>20500000516</v>
      </c>
      <c r="I1068" t="s">
        <v>2694</v>
      </c>
      <c r="J1068" t="s">
        <v>21</v>
      </c>
      <c r="K1068" t="s">
        <v>21</v>
      </c>
      <c r="L1068" t="s">
        <v>21</v>
      </c>
      <c r="M1068">
        <v>499.76</v>
      </c>
      <c r="N1068">
        <v>1</v>
      </c>
      <c r="P1068" t="s">
        <v>2690</v>
      </c>
      <c r="Q1068" t="s">
        <v>2691</v>
      </c>
      <c r="R1068" t="s">
        <v>274</v>
      </c>
      <c r="T1068" t="s">
        <v>2685</v>
      </c>
      <c r="U1068" t="s">
        <v>28</v>
      </c>
      <c r="V1068" t="s">
        <v>240</v>
      </c>
      <c r="W1068" t="s">
        <v>2686</v>
      </c>
      <c r="X1068" t="s">
        <v>21</v>
      </c>
      <c r="Y1068" s="6" t="s">
        <v>2687</v>
      </c>
    </row>
    <row r="1069" spans="1:25" x14ac:dyDescent="0.25">
      <c r="A1069" s="6" t="s">
        <v>2679</v>
      </c>
      <c r="B1069" s="6" t="s">
        <v>2684</v>
      </c>
      <c r="C1069" s="6" t="s">
        <v>80</v>
      </c>
      <c r="D1069" s="6" t="s">
        <v>2688</v>
      </c>
      <c r="E1069" s="7">
        <v>5398.64</v>
      </c>
      <c r="F1069" s="8" t="str">
        <f>CONCATENATE(Tabla_Consulta_desde_esco2016sql2[[#This Row],[CONCEPTO_1]],Tabla_Consulta_desde_esco2016sql2[[#This Row],[CONCEPTO_2]],Tabla_Consulta_desde_esco2016sql2[[#This Row],[CONCEPTO_3]])</f>
        <v>TONER HP 507A CE401A LASER JET CYAN</v>
      </c>
      <c r="G1069" s="6" t="s">
        <v>20</v>
      </c>
      <c r="H1069" s="6">
        <v>20500000516</v>
      </c>
      <c r="I1069" t="s">
        <v>2695</v>
      </c>
      <c r="J1069" t="s">
        <v>21</v>
      </c>
      <c r="K1069" t="s">
        <v>21</v>
      </c>
      <c r="L1069" t="s">
        <v>21</v>
      </c>
      <c r="M1069">
        <v>744.64</v>
      </c>
      <c r="N1069">
        <v>1</v>
      </c>
      <c r="P1069" t="s">
        <v>2690</v>
      </c>
      <c r="Q1069" t="s">
        <v>2691</v>
      </c>
      <c r="R1069" t="s">
        <v>274</v>
      </c>
      <c r="T1069" t="s">
        <v>2685</v>
      </c>
      <c r="U1069" t="s">
        <v>28</v>
      </c>
      <c r="V1069" t="s">
        <v>240</v>
      </c>
      <c r="W1069" t="s">
        <v>2686</v>
      </c>
      <c r="X1069" t="s">
        <v>21</v>
      </c>
      <c r="Y1069" s="6" t="s">
        <v>2687</v>
      </c>
    </row>
    <row r="1070" spans="1:25" x14ac:dyDescent="0.25">
      <c r="A1070" s="6" t="s">
        <v>2679</v>
      </c>
      <c r="B1070" s="6" t="s">
        <v>2684</v>
      </c>
      <c r="C1070" s="6" t="s">
        <v>80</v>
      </c>
      <c r="D1070" s="6" t="s">
        <v>2688</v>
      </c>
      <c r="E1070" s="7">
        <v>5398.64</v>
      </c>
      <c r="F1070" s="8" t="str">
        <f>CONCATENATE(Tabla_Consulta_desde_esco2016sql2[[#This Row],[CONCEPTO_1]],Tabla_Consulta_desde_esco2016sql2[[#This Row],[CONCEPTO_2]],Tabla_Consulta_desde_esco2016sql2[[#This Row],[CONCEPTO_3]])</f>
        <v>TONER HP 507A CE402A LASERJET AMARILLO</v>
      </c>
      <c r="G1070" s="6" t="s">
        <v>20</v>
      </c>
      <c r="H1070" s="6">
        <v>20500000516</v>
      </c>
      <c r="I1070" t="s">
        <v>2696</v>
      </c>
      <c r="J1070" t="s">
        <v>21</v>
      </c>
      <c r="K1070" t="s">
        <v>21</v>
      </c>
      <c r="L1070" t="s">
        <v>21</v>
      </c>
      <c r="M1070">
        <v>744.64</v>
      </c>
      <c r="N1070">
        <v>1</v>
      </c>
      <c r="P1070" t="s">
        <v>2690</v>
      </c>
      <c r="Q1070" t="s">
        <v>2691</v>
      </c>
      <c r="R1070" t="s">
        <v>274</v>
      </c>
      <c r="T1070" t="s">
        <v>2685</v>
      </c>
      <c r="U1070" t="s">
        <v>28</v>
      </c>
      <c r="V1070" t="s">
        <v>240</v>
      </c>
      <c r="W1070" t="s">
        <v>2686</v>
      </c>
      <c r="X1070" t="s">
        <v>21</v>
      </c>
      <c r="Y1070" s="6" t="s">
        <v>2687</v>
      </c>
    </row>
    <row r="1071" spans="1:25" x14ac:dyDescent="0.25">
      <c r="A1071" s="6" t="s">
        <v>2679</v>
      </c>
      <c r="B1071" s="6" t="s">
        <v>2684</v>
      </c>
      <c r="C1071" s="6" t="s">
        <v>80</v>
      </c>
      <c r="D1071" s="6" t="s">
        <v>2688</v>
      </c>
      <c r="E1071" s="7">
        <v>5398.64</v>
      </c>
      <c r="F1071" s="8" t="str">
        <f>CONCATENATE(Tabla_Consulta_desde_esco2016sql2[[#This Row],[CONCEPTO_1]],Tabla_Consulta_desde_esco2016sql2[[#This Row],[CONCEPTO_2]],Tabla_Consulta_desde_esco2016sql2[[#This Row],[CONCEPTO_3]])</f>
        <v>TONER HP 507A CE403A LASER JET MAGENTA</v>
      </c>
      <c r="G1071" s="6" t="s">
        <v>20</v>
      </c>
      <c r="H1071" s="6">
        <v>20500000516</v>
      </c>
      <c r="I1071" t="s">
        <v>2697</v>
      </c>
      <c r="J1071" t="s">
        <v>21</v>
      </c>
      <c r="K1071" t="s">
        <v>21</v>
      </c>
      <c r="L1071" t="s">
        <v>21</v>
      </c>
      <c r="M1071">
        <v>744.64</v>
      </c>
      <c r="N1071">
        <v>1</v>
      </c>
      <c r="P1071" t="s">
        <v>2690</v>
      </c>
      <c r="Q1071" t="s">
        <v>2691</v>
      </c>
      <c r="R1071" t="s">
        <v>274</v>
      </c>
      <c r="T1071" t="s">
        <v>2685</v>
      </c>
      <c r="U1071" t="s">
        <v>28</v>
      </c>
      <c r="V1071" t="s">
        <v>240</v>
      </c>
      <c r="W1071" t="s">
        <v>2686</v>
      </c>
      <c r="X1071" t="s">
        <v>21</v>
      </c>
      <c r="Y1071" s="6" t="s">
        <v>2687</v>
      </c>
    </row>
    <row r="1072" spans="1:25" x14ac:dyDescent="0.25">
      <c r="A1072" s="6" t="s">
        <v>2679</v>
      </c>
      <c r="B1072" s="6" t="s">
        <v>2684</v>
      </c>
      <c r="C1072" s="6" t="s">
        <v>80</v>
      </c>
      <c r="D1072" s="6" t="s">
        <v>2688</v>
      </c>
      <c r="E1072" s="7">
        <v>2503.4499999999998</v>
      </c>
      <c r="F1072" s="8" t="str">
        <f>CONCATENATE(Tabla_Consulta_desde_esco2016sql2[[#This Row],[CONCEPTO_1]],Tabla_Consulta_desde_esco2016sql2[[#This Row],[CONCEPTO_2]],Tabla_Consulta_desde_esco2016sql2[[#This Row],[CONCEPTO_3]])</f>
        <v>TONER HP 80 A LASER JET PRO M401/M425 NEGRO</v>
      </c>
      <c r="G1072" s="6" t="s">
        <v>20</v>
      </c>
      <c r="H1072" s="6">
        <v>20500000516</v>
      </c>
      <c r="I1072" t="s">
        <v>2698</v>
      </c>
      <c r="J1072" t="s">
        <v>21</v>
      </c>
      <c r="K1072" t="s">
        <v>21</v>
      </c>
      <c r="L1072" t="s">
        <v>21</v>
      </c>
      <c r="M1072">
        <v>345.3</v>
      </c>
      <c r="N1072">
        <v>1</v>
      </c>
      <c r="P1072" t="s">
        <v>2690</v>
      </c>
      <c r="Q1072" t="s">
        <v>2691</v>
      </c>
      <c r="R1072" t="s">
        <v>274</v>
      </c>
      <c r="T1072" t="s">
        <v>2685</v>
      </c>
      <c r="U1072" t="s">
        <v>28</v>
      </c>
      <c r="V1072" t="s">
        <v>240</v>
      </c>
      <c r="W1072" t="s">
        <v>2686</v>
      </c>
      <c r="X1072" t="s">
        <v>21</v>
      </c>
      <c r="Y1072" s="6" t="s">
        <v>2687</v>
      </c>
    </row>
    <row r="1073" spans="1:25" x14ac:dyDescent="0.25">
      <c r="A1073" s="6" t="s">
        <v>2679</v>
      </c>
      <c r="B1073" s="6" t="s">
        <v>2684</v>
      </c>
      <c r="C1073" s="6" t="s">
        <v>80</v>
      </c>
      <c r="D1073" s="6" t="s">
        <v>2688</v>
      </c>
      <c r="E1073" s="7">
        <v>1915.31</v>
      </c>
      <c r="F1073" s="8" t="str">
        <f>CONCATENATE(Tabla_Consulta_desde_esco2016sql2[[#This Row],[CONCEPTO_1]],Tabla_Consulta_desde_esco2016sql2[[#This Row],[CONCEPTO_2]],Tabla_Consulta_desde_esco2016sql2[[#This Row],[CONCEPTO_3]])</f>
        <v>TONER HP 85A CE285A P1102 P1102W/M1132</v>
      </c>
      <c r="G1073" s="6" t="s">
        <v>20</v>
      </c>
      <c r="H1073" s="6">
        <v>20500000516</v>
      </c>
      <c r="I1073" t="s">
        <v>57</v>
      </c>
      <c r="J1073" t="s">
        <v>21</v>
      </c>
      <c r="K1073" t="s">
        <v>21</v>
      </c>
      <c r="L1073" t="s">
        <v>21</v>
      </c>
      <c r="M1073">
        <v>264.18</v>
      </c>
      <c r="N1073">
        <v>1</v>
      </c>
      <c r="P1073" t="s">
        <v>2690</v>
      </c>
      <c r="Q1073" t="s">
        <v>2691</v>
      </c>
      <c r="R1073" t="s">
        <v>274</v>
      </c>
      <c r="T1073" t="s">
        <v>2685</v>
      </c>
      <c r="U1073" t="s">
        <v>28</v>
      </c>
      <c r="V1073" t="s">
        <v>240</v>
      </c>
      <c r="W1073" t="s">
        <v>2686</v>
      </c>
      <c r="X1073" t="s">
        <v>21</v>
      </c>
      <c r="Y1073" s="6" t="s">
        <v>2687</v>
      </c>
    </row>
    <row r="1074" spans="1:25" x14ac:dyDescent="0.25">
      <c r="A1074" s="6" t="s">
        <v>2679</v>
      </c>
      <c r="B1074" s="6" t="s">
        <v>2684</v>
      </c>
      <c r="C1074" s="6" t="s">
        <v>80</v>
      </c>
      <c r="D1074" s="6" t="s">
        <v>3032</v>
      </c>
      <c r="E1074" s="7">
        <v>2032.13</v>
      </c>
      <c r="F1074" s="8" t="str">
        <f>CONCATENATE(Tabla_Consulta_desde_esco2016sql2[[#This Row],[CONCEPTO_1]],Tabla_Consulta_desde_esco2016sql2[[#This Row],[CONCEPTO_2]],Tabla_Consulta_desde_esco2016sql2[[#This Row],[CONCEPTO_3]])</f>
        <v>CARTUCHO HP 662 NEGRO</v>
      </c>
      <c r="G1074" s="6" t="s">
        <v>20</v>
      </c>
      <c r="H1074" s="6">
        <v>20500000516</v>
      </c>
      <c r="I1074" t="s">
        <v>3033</v>
      </c>
      <c r="J1074" t="s">
        <v>21</v>
      </c>
      <c r="K1074" t="s">
        <v>21</v>
      </c>
      <c r="L1074" t="s">
        <v>21</v>
      </c>
      <c r="M1074">
        <v>280.29000000000002</v>
      </c>
      <c r="N1074">
        <v>1</v>
      </c>
      <c r="P1074" t="s">
        <v>3034</v>
      </c>
      <c r="Q1074" t="s">
        <v>3035</v>
      </c>
      <c r="R1074" t="s">
        <v>3036</v>
      </c>
      <c r="T1074" t="s">
        <v>2685</v>
      </c>
      <c r="U1074" t="s">
        <v>28</v>
      </c>
      <c r="V1074" t="s">
        <v>240</v>
      </c>
      <c r="W1074" t="s">
        <v>2686</v>
      </c>
      <c r="X1074" t="s">
        <v>21</v>
      </c>
      <c r="Y1074" s="6" t="s">
        <v>2687</v>
      </c>
    </row>
    <row r="1075" spans="1:25" x14ac:dyDescent="0.25">
      <c r="A1075" s="6" t="s">
        <v>2679</v>
      </c>
      <c r="B1075" s="6" t="s">
        <v>2684</v>
      </c>
      <c r="C1075" s="6" t="s">
        <v>80</v>
      </c>
      <c r="D1075" s="6" t="s">
        <v>3032</v>
      </c>
      <c r="E1075" s="7">
        <v>359.6</v>
      </c>
      <c r="F1075" s="8" t="str">
        <f>CONCATENATE(Tabla_Consulta_desde_esco2016sql2[[#This Row],[CONCEPTO_1]],Tabla_Consulta_desde_esco2016sql2[[#This Row],[CONCEPTO_2]],Tabla_Consulta_desde_esco2016sql2[[#This Row],[CONCEPTO_3]])</f>
        <v>TECLADO USB</v>
      </c>
      <c r="G1075" s="6" t="s">
        <v>20</v>
      </c>
      <c r="H1075" s="6">
        <v>20500000516</v>
      </c>
      <c r="I1075" t="s">
        <v>67</v>
      </c>
      <c r="J1075" t="s">
        <v>21</v>
      </c>
      <c r="K1075" t="s">
        <v>21</v>
      </c>
      <c r="L1075" t="s">
        <v>21</v>
      </c>
      <c r="M1075">
        <v>49.6</v>
      </c>
      <c r="N1075">
        <v>1</v>
      </c>
      <c r="P1075" t="s">
        <v>3034</v>
      </c>
      <c r="Q1075" t="s">
        <v>3035</v>
      </c>
      <c r="R1075" t="s">
        <v>3036</v>
      </c>
      <c r="T1075" t="s">
        <v>2685</v>
      </c>
      <c r="U1075" t="s">
        <v>28</v>
      </c>
      <c r="V1075" t="s">
        <v>240</v>
      </c>
      <c r="W1075" t="s">
        <v>2686</v>
      </c>
      <c r="X1075" t="s">
        <v>21</v>
      </c>
      <c r="Y1075" s="6" t="s">
        <v>2687</v>
      </c>
    </row>
    <row r="1076" spans="1:25" x14ac:dyDescent="0.25">
      <c r="A1076" s="6" t="s">
        <v>2679</v>
      </c>
      <c r="B1076" s="6" t="s">
        <v>2684</v>
      </c>
      <c r="C1076" s="6" t="s">
        <v>80</v>
      </c>
      <c r="D1076" s="6" t="s">
        <v>3037</v>
      </c>
      <c r="E1076" s="7">
        <v>342.01</v>
      </c>
      <c r="F1076" s="8" t="str">
        <f>CONCATENATE(Tabla_Consulta_desde_esco2016sql2[[#This Row],[CONCEPTO_1]],Tabla_Consulta_desde_esco2016sql2[[#This Row],[CONCEPTO_2]],Tabla_Consulta_desde_esco2016sql2[[#This Row],[CONCEPTO_3]])</f>
        <v>ADESHIVO MEDIANO PRITT JUMBO</v>
      </c>
      <c r="G1076" s="6" t="s">
        <v>20</v>
      </c>
      <c r="H1076" s="6">
        <v>20500000516</v>
      </c>
      <c r="I1076" t="s">
        <v>3038</v>
      </c>
      <c r="J1076" t="s">
        <v>21</v>
      </c>
      <c r="K1076" t="s">
        <v>21</v>
      </c>
      <c r="L1076" t="s">
        <v>21</v>
      </c>
      <c r="M1076">
        <v>47.17</v>
      </c>
      <c r="N1076">
        <v>1</v>
      </c>
      <c r="P1076" t="s">
        <v>3039</v>
      </c>
      <c r="Q1076" t="s">
        <v>3040</v>
      </c>
      <c r="R1076" t="s">
        <v>2491</v>
      </c>
      <c r="T1076" t="s">
        <v>2685</v>
      </c>
      <c r="U1076" t="s">
        <v>28</v>
      </c>
      <c r="V1076" t="s">
        <v>240</v>
      </c>
      <c r="W1076" t="s">
        <v>2686</v>
      </c>
      <c r="X1076" t="s">
        <v>21</v>
      </c>
      <c r="Y1076" s="6" t="s">
        <v>2687</v>
      </c>
    </row>
    <row r="1077" spans="1:25" x14ac:dyDescent="0.25">
      <c r="A1077" s="6" t="s">
        <v>2679</v>
      </c>
      <c r="B1077" s="6" t="s">
        <v>2684</v>
      </c>
      <c r="C1077" s="6" t="s">
        <v>80</v>
      </c>
      <c r="D1077" s="6" t="s">
        <v>3037</v>
      </c>
      <c r="E1077" s="7">
        <v>53.36</v>
      </c>
      <c r="F1077" s="8" t="str">
        <f>CONCATENATE(Tabla_Consulta_desde_esco2016sql2[[#This Row],[CONCEPTO_1]],Tabla_Consulta_desde_esco2016sql2[[#This Row],[CONCEPTO_2]],Tabla_Consulta_desde_esco2016sql2[[#This Row],[CONCEPTO_3]])</f>
        <v>BOLSA DE LIGAS #18</v>
      </c>
      <c r="G1077" s="6" t="s">
        <v>20</v>
      </c>
      <c r="H1077" s="6">
        <v>20500000516</v>
      </c>
      <c r="I1077" t="s">
        <v>2778</v>
      </c>
      <c r="J1077" t="s">
        <v>21</v>
      </c>
      <c r="K1077" t="s">
        <v>21</v>
      </c>
      <c r="L1077" t="s">
        <v>21</v>
      </c>
      <c r="M1077">
        <v>7.36</v>
      </c>
      <c r="N1077">
        <v>1</v>
      </c>
      <c r="P1077" t="s">
        <v>3039</v>
      </c>
      <c r="Q1077" t="s">
        <v>3040</v>
      </c>
      <c r="R1077" t="s">
        <v>2491</v>
      </c>
      <c r="T1077" t="s">
        <v>2685</v>
      </c>
      <c r="U1077" t="s">
        <v>28</v>
      </c>
      <c r="V1077" t="s">
        <v>240</v>
      </c>
      <c r="W1077" t="s">
        <v>2686</v>
      </c>
      <c r="X1077" t="s">
        <v>21</v>
      </c>
      <c r="Y1077" s="6" t="s">
        <v>2687</v>
      </c>
    </row>
    <row r="1078" spans="1:25" x14ac:dyDescent="0.25">
      <c r="A1078" s="6" t="s">
        <v>2679</v>
      </c>
      <c r="B1078" s="6" t="s">
        <v>2684</v>
      </c>
      <c r="C1078" s="6" t="s">
        <v>80</v>
      </c>
      <c r="D1078" s="6" t="s">
        <v>3037</v>
      </c>
      <c r="E1078" s="7">
        <v>154.37</v>
      </c>
      <c r="F1078" s="8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1078" s="6" t="s">
        <v>20</v>
      </c>
      <c r="H1078" s="6">
        <v>20500000516</v>
      </c>
      <c r="I1078" t="s">
        <v>2780</v>
      </c>
      <c r="J1078" t="s">
        <v>21</v>
      </c>
      <c r="K1078" t="s">
        <v>21</v>
      </c>
      <c r="L1078" t="s">
        <v>21</v>
      </c>
      <c r="M1078">
        <v>21.29</v>
      </c>
      <c r="N1078">
        <v>1</v>
      </c>
      <c r="P1078" t="s">
        <v>3039</v>
      </c>
      <c r="Q1078" t="s">
        <v>3040</v>
      </c>
      <c r="R1078" t="s">
        <v>2491</v>
      </c>
      <c r="T1078" t="s">
        <v>2685</v>
      </c>
      <c r="U1078" t="s">
        <v>28</v>
      </c>
      <c r="V1078" t="s">
        <v>240</v>
      </c>
      <c r="W1078" t="s">
        <v>2686</v>
      </c>
      <c r="X1078" t="s">
        <v>21</v>
      </c>
      <c r="Y1078" s="6" t="s">
        <v>2687</v>
      </c>
    </row>
    <row r="1079" spans="1:25" x14ac:dyDescent="0.25">
      <c r="A1079" s="6" t="s">
        <v>2679</v>
      </c>
      <c r="B1079" s="6" t="s">
        <v>2684</v>
      </c>
      <c r="C1079" s="6" t="s">
        <v>80</v>
      </c>
      <c r="D1079" s="6" t="s">
        <v>3037</v>
      </c>
      <c r="E1079" s="7">
        <v>185.14</v>
      </c>
      <c r="F1079" s="8" t="str">
        <f>CONCATENATE(Tabla_Consulta_desde_esco2016sql2[[#This Row],[CONCEPTO_1]],Tabla_Consulta_desde_esco2016sql2[[#This Row],[CONCEPTO_2]],Tabla_Consulta_desde_esco2016sql2[[#This Row],[CONCEPTO_3]])</f>
        <v>CLIPS JUMBO CON 100</v>
      </c>
      <c r="G1079" s="6" t="s">
        <v>20</v>
      </c>
      <c r="H1079" s="6">
        <v>20500000516</v>
      </c>
      <c r="I1079" t="s">
        <v>3041</v>
      </c>
      <c r="J1079" t="s">
        <v>21</v>
      </c>
      <c r="K1079" t="s">
        <v>21</v>
      </c>
      <c r="L1079" t="s">
        <v>21</v>
      </c>
      <c r="M1079">
        <v>25.54</v>
      </c>
      <c r="N1079">
        <v>1</v>
      </c>
      <c r="P1079" t="s">
        <v>3039</v>
      </c>
      <c r="Q1079" t="s">
        <v>3040</v>
      </c>
      <c r="R1079" t="s">
        <v>2491</v>
      </c>
      <c r="T1079" t="s">
        <v>2685</v>
      </c>
      <c r="U1079" t="s">
        <v>28</v>
      </c>
      <c r="V1079" t="s">
        <v>240</v>
      </c>
      <c r="W1079" t="s">
        <v>2686</v>
      </c>
      <c r="X1079" t="s">
        <v>21</v>
      </c>
      <c r="Y1079" s="6" t="s">
        <v>2687</v>
      </c>
    </row>
    <row r="1080" spans="1:25" x14ac:dyDescent="0.25">
      <c r="A1080" s="6" t="s">
        <v>2679</v>
      </c>
      <c r="B1080" s="6" t="s">
        <v>2684</v>
      </c>
      <c r="C1080" s="6" t="s">
        <v>80</v>
      </c>
      <c r="D1080" s="6" t="s">
        <v>3037</v>
      </c>
      <c r="E1080" s="7">
        <v>41.18</v>
      </c>
      <c r="F1080" s="8" t="str">
        <f>CONCATENATE(Tabla_Consulta_desde_esco2016sql2[[#This Row],[CONCEPTO_1]],Tabla_Consulta_desde_esco2016sql2[[#This Row],[CONCEPTO_2]],Tabla_Consulta_desde_esco2016sql2[[#This Row],[CONCEPTO_3]])</f>
        <v>CORRECTOR TIPO PLUMA</v>
      </c>
      <c r="G1080" s="6" t="s">
        <v>20</v>
      </c>
      <c r="H1080" s="6">
        <v>20500000516</v>
      </c>
      <c r="I1080" t="s">
        <v>2788</v>
      </c>
      <c r="J1080" t="s">
        <v>21</v>
      </c>
      <c r="K1080" t="s">
        <v>21</v>
      </c>
      <c r="L1080" t="s">
        <v>21</v>
      </c>
      <c r="M1080">
        <v>5.68</v>
      </c>
      <c r="N1080">
        <v>1</v>
      </c>
      <c r="P1080" t="s">
        <v>3039</v>
      </c>
      <c r="Q1080" t="s">
        <v>3040</v>
      </c>
      <c r="R1080" t="s">
        <v>2491</v>
      </c>
      <c r="T1080" t="s">
        <v>2685</v>
      </c>
      <c r="U1080" t="s">
        <v>28</v>
      </c>
      <c r="V1080" t="s">
        <v>240</v>
      </c>
      <c r="W1080" t="s">
        <v>2686</v>
      </c>
      <c r="X1080" t="s">
        <v>21</v>
      </c>
      <c r="Y1080" s="6" t="s">
        <v>2687</v>
      </c>
    </row>
    <row r="1081" spans="1:25" x14ac:dyDescent="0.25">
      <c r="A1081" s="6" t="s">
        <v>2679</v>
      </c>
      <c r="B1081" s="6" t="s">
        <v>2684</v>
      </c>
      <c r="C1081" s="6" t="s">
        <v>80</v>
      </c>
      <c r="D1081" s="6" t="s">
        <v>3037</v>
      </c>
      <c r="E1081" s="7">
        <v>23.15</v>
      </c>
      <c r="F1081" s="8" t="str">
        <f>CONCATENATE(Tabla_Consulta_desde_esco2016sql2[[#This Row],[CONCEPTO_1]],Tabla_Consulta_desde_esco2016sql2[[#This Row],[CONCEPTO_2]],Tabla_Consulta_desde_esco2016sql2[[#This Row],[CONCEPTO_3]])</f>
        <v>CUENTA FACIL</v>
      </c>
      <c r="G1081" s="6" t="s">
        <v>20</v>
      </c>
      <c r="H1081" s="6">
        <v>20500000516</v>
      </c>
      <c r="I1081" t="s">
        <v>2789</v>
      </c>
      <c r="J1081" t="s">
        <v>21</v>
      </c>
      <c r="K1081" t="s">
        <v>21</v>
      </c>
      <c r="L1081" t="s">
        <v>21</v>
      </c>
      <c r="M1081">
        <v>3.19</v>
      </c>
      <c r="N1081">
        <v>1</v>
      </c>
      <c r="P1081" t="s">
        <v>3039</v>
      </c>
      <c r="Q1081" t="s">
        <v>3040</v>
      </c>
      <c r="R1081" t="s">
        <v>2491</v>
      </c>
      <c r="T1081" t="s">
        <v>2685</v>
      </c>
      <c r="U1081" t="s">
        <v>28</v>
      </c>
      <c r="V1081" t="s">
        <v>240</v>
      </c>
      <c r="W1081" t="s">
        <v>2686</v>
      </c>
      <c r="X1081" t="s">
        <v>21</v>
      </c>
      <c r="Y1081" s="6" t="s">
        <v>2687</v>
      </c>
    </row>
    <row r="1082" spans="1:25" x14ac:dyDescent="0.25">
      <c r="A1082" s="6" t="s">
        <v>2679</v>
      </c>
      <c r="B1082" s="6" t="s">
        <v>2684</v>
      </c>
      <c r="C1082" s="6" t="s">
        <v>80</v>
      </c>
      <c r="D1082" s="6" t="s">
        <v>3037</v>
      </c>
      <c r="E1082" s="7">
        <v>187.46</v>
      </c>
      <c r="F1082" s="8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1082" s="6" t="s">
        <v>20</v>
      </c>
      <c r="H1082" s="6">
        <v>20500000516</v>
      </c>
      <c r="I1082" t="s">
        <v>2791</v>
      </c>
      <c r="J1082" t="s">
        <v>21</v>
      </c>
      <c r="K1082" t="s">
        <v>21</v>
      </c>
      <c r="L1082" t="s">
        <v>21</v>
      </c>
      <c r="M1082">
        <v>25.86</v>
      </c>
      <c r="N1082">
        <v>1</v>
      </c>
      <c r="P1082" t="s">
        <v>3039</v>
      </c>
      <c r="Q1082" t="s">
        <v>3040</v>
      </c>
      <c r="R1082" t="s">
        <v>2491</v>
      </c>
      <c r="T1082" t="s">
        <v>2685</v>
      </c>
      <c r="U1082" t="s">
        <v>28</v>
      </c>
      <c r="V1082" t="s">
        <v>240</v>
      </c>
      <c r="W1082" t="s">
        <v>2686</v>
      </c>
      <c r="X1082" t="s">
        <v>21</v>
      </c>
      <c r="Y1082" s="6" t="s">
        <v>2687</v>
      </c>
    </row>
    <row r="1083" spans="1:25" x14ac:dyDescent="0.25">
      <c r="A1083" s="6" t="s">
        <v>2679</v>
      </c>
      <c r="B1083" s="6" t="s">
        <v>2684</v>
      </c>
      <c r="C1083" s="6" t="s">
        <v>80</v>
      </c>
      <c r="D1083" s="6" t="s">
        <v>3037</v>
      </c>
      <c r="E1083" s="7">
        <v>47.26</v>
      </c>
      <c r="F1083" s="8" t="str">
        <f>CONCATENATE(Tabla_Consulta_desde_esco2016sql2[[#This Row],[CONCEPTO_1]],Tabla_Consulta_desde_esco2016sql2[[#This Row],[CONCEPTO_2]],Tabla_Consulta_desde_esco2016sql2[[#This Row],[CONCEPTO_3]])</f>
        <v>GRAPAS STD</v>
      </c>
      <c r="G1083" s="6" t="s">
        <v>20</v>
      </c>
      <c r="H1083" s="6">
        <v>20500000516</v>
      </c>
      <c r="I1083" t="s">
        <v>2793</v>
      </c>
      <c r="J1083" t="s">
        <v>21</v>
      </c>
      <c r="K1083" t="s">
        <v>21</v>
      </c>
      <c r="L1083" t="s">
        <v>21</v>
      </c>
      <c r="M1083">
        <v>6.52</v>
      </c>
      <c r="N1083">
        <v>1</v>
      </c>
      <c r="P1083" t="s">
        <v>3039</v>
      </c>
      <c r="Q1083" t="s">
        <v>3040</v>
      </c>
      <c r="R1083" t="s">
        <v>2491</v>
      </c>
      <c r="T1083" t="s">
        <v>2685</v>
      </c>
      <c r="U1083" t="s">
        <v>28</v>
      </c>
      <c r="V1083" t="s">
        <v>240</v>
      </c>
      <c r="W1083" t="s">
        <v>2686</v>
      </c>
      <c r="X1083" t="s">
        <v>21</v>
      </c>
      <c r="Y1083" s="6" t="s">
        <v>2687</v>
      </c>
    </row>
    <row r="1084" spans="1:25" x14ac:dyDescent="0.25">
      <c r="A1084" s="6" t="s">
        <v>2679</v>
      </c>
      <c r="B1084" s="6" t="s">
        <v>2684</v>
      </c>
      <c r="C1084" s="6" t="s">
        <v>80</v>
      </c>
      <c r="D1084" s="6" t="s">
        <v>3037</v>
      </c>
      <c r="E1084" s="7">
        <v>1151.6199999999999</v>
      </c>
      <c r="F1084" s="8" t="str">
        <f>CONCATENATE(Tabla_Consulta_desde_esco2016sql2[[#This Row],[CONCEPTO_1]],Tabla_Consulta_desde_esco2016sql2[[#This Row],[CONCEPTO_2]],Tabla_Consulta_desde_esco2016sql2[[#This Row],[CONCEPTO_3]])</f>
        <v>HOJAS DE MAQUINA  TAM OFICIO CON 5000</v>
      </c>
      <c r="G1084" s="6" t="s">
        <v>20</v>
      </c>
      <c r="H1084" s="6">
        <v>20500000516</v>
      </c>
      <c r="I1084" t="s">
        <v>3001</v>
      </c>
      <c r="J1084" t="s">
        <v>21</v>
      </c>
      <c r="K1084" t="s">
        <v>21</v>
      </c>
      <c r="L1084" t="s">
        <v>21</v>
      </c>
      <c r="M1084">
        <v>158.84</v>
      </c>
      <c r="N1084">
        <v>1</v>
      </c>
      <c r="P1084" t="s">
        <v>3039</v>
      </c>
      <c r="Q1084" t="s">
        <v>3040</v>
      </c>
      <c r="R1084" t="s">
        <v>2491</v>
      </c>
      <c r="T1084" t="s">
        <v>2685</v>
      </c>
      <c r="U1084" t="s">
        <v>28</v>
      </c>
      <c r="V1084" t="s">
        <v>240</v>
      </c>
      <c r="W1084" t="s">
        <v>2686</v>
      </c>
      <c r="X1084" t="s">
        <v>21</v>
      </c>
      <c r="Y1084" s="6" t="s">
        <v>2687</v>
      </c>
    </row>
    <row r="1085" spans="1:25" x14ac:dyDescent="0.25">
      <c r="A1085" s="6" t="s">
        <v>2679</v>
      </c>
      <c r="B1085" s="6" t="s">
        <v>2684</v>
      </c>
      <c r="C1085" s="6" t="s">
        <v>80</v>
      </c>
      <c r="D1085" s="6" t="s">
        <v>3037</v>
      </c>
      <c r="E1085" s="7">
        <v>1800.32</v>
      </c>
      <c r="F1085" s="8" t="str">
        <f>CONCATENATE(Tabla_Consulta_desde_esco2016sql2[[#This Row],[CONCEPTO_1]],Tabla_Consulta_desde_esco2016sql2[[#This Row],[CONCEPTO_2]],Tabla_Consulta_desde_esco2016sql2[[#This Row],[CONCEPTO_3]])</f>
        <v>HOJAS DE MAQUINA TAM CARTA CON 5000</v>
      </c>
      <c r="G1085" s="6" t="s">
        <v>20</v>
      </c>
      <c r="H1085" s="6">
        <v>20500000516</v>
      </c>
      <c r="I1085" t="s">
        <v>2981</v>
      </c>
      <c r="J1085" t="s">
        <v>21</v>
      </c>
      <c r="K1085" t="s">
        <v>21</v>
      </c>
      <c r="L1085" t="s">
        <v>21</v>
      </c>
      <c r="M1085">
        <v>248.32</v>
      </c>
      <c r="N1085">
        <v>1</v>
      </c>
      <c r="P1085" t="s">
        <v>3039</v>
      </c>
      <c r="Q1085" t="s">
        <v>3040</v>
      </c>
      <c r="R1085" t="s">
        <v>2491</v>
      </c>
      <c r="T1085" t="s">
        <v>2685</v>
      </c>
      <c r="U1085" t="s">
        <v>28</v>
      </c>
      <c r="V1085" t="s">
        <v>240</v>
      </c>
      <c r="W1085" t="s">
        <v>2686</v>
      </c>
      <c r="X1085" t="s">
        <v>21</v>
      </c>
      <c r="Y1085" s="6" t="s">
        <v>2687</v>
      </c>
    </row>
    <row r="1086" spans="1:25" x14ac:dyDescent="0.25">
      <c r="A1086" s="6" t="s">
        <v>2679</v>
      </c>
      <c r="B1086" s="6" t="s">
        <v>2684</v>
      </c>
      <c r="C1086" s="6" t="s">
        <v>80</v>
      </c>
      <c r="D1086" s="6" t="s">
        <v>3037</v>
      </c>
      <c r="E1086" s="7">
        <v>255.85</v>
      </c>
      <c r="F1086" s="8" t="str">
        <f>CONCATENATE(Tabla_Consulta_desde_esco2016sql2[[#This Row],[CONCEPTO_1]],Tabla_Consulta_desde_esco2016sql2[[#This Row],[CONCEPTO_2]],Tabla_Consulta_desde_esco2016sql2[[#This Row],[CONCEPTO_3]])</f>
        <v>MARCA TEXTO AMARILLO</v>
      </c>
      <c r="G1086" s="6" t="s">
        <v>20</v>
      </c>
      <c r="H1086" s="6">
        <v>20500000516</v>
      </c>
      <c r="I1086" t="s">
        <v>3042</v>
      </c>
      <c r="J1086" t="s">
        <v>21</v>
      </c>
      <c r="K1086" t="s">
        <v>21</v>
      </c>
      <c r="L1086" t="s">
        <v>21</v>
      </c>
      <c r="M1086">
        <v>35.29</v>
      </c>
      <c r="N1086">
        <v>1</v>
      </c>
      <c r="P1086" t="s">
        <v>3039</v>
      </c>
      <c r="Q1086" t="s">
        <v>3040</v>
      </c>
      <c r="R1086" t="s">
        <v>2491</v>
      </c>
      <c r="T1086" t="s">
        <v>2685</v>
      </c>
      <c r="U1086" t="s">
        <v>28</v>
      </c>
      <c r="V1086" t="s">
        <v>240</v>
      </c>
      <c r="W1086" t="s">
        <v>2686</v>
      </c>
      <c r="X1086" t="s">
        <v>21</v>
      </c>
      <c r="Y1086" s="6" t="s">
        <v>2687</v>
      </c>
    </row>
    <row r="1087" spans="1:25" ht="30" x14ac:dyDescent="0.25">
      <c r="A1087" s="6" t="s">
        <v>2679</v>
      </c>
      <c r="B1087" s="6" t="s">
        <v>2684</v>
      </c>
      <c r="C1087" s="6" t="s">
        <v>80</v>
      </c>
      <c r="D1087" s="6" t="s">
        <v>3037</v>
      </c>
      <c r="E1087" s="7">
        <v>136</v>
      </c>
      <c r="F1087" s="8" t="str">
        <f>CONCATENATE(Tabla_Consulta_desde_esco2016sql2[[#This Row],[CONCEPTO_1]],Tabla_Consulta_desde_esco2016sql2[[#This Row],[CONCEPTO_2]],Tabla_Consulta_desde_esco2016sql2[[#This Row],[CONCEPTO_3]])</f>
        <v>MARCADOR PERMANENTE EN COLOR NEGRO SIGNAL XTRA T. NEGRO</v>
      </c>
      <c r="G1087" s="6" t="s">
        <v>20</v>
      </c>
      <c r="H1087" s="6">
        <v>20500000516</v>
      </c>
      <c r="I1087" t="s">
        <v>3043</v>
      </c>
      <c r="J1087" t="s">
        <v>3044</v>
      </c>
      <c r="K1087" t="s">
        <v>21</v>
      </c>
      <c r="L1087" t="s">
        <v>21</v>
      </c>
      <c r="M1087">
        <v>18.760000000000002</v>
      </c>
      <c r="N1087">
        <v>1</v>
      </c>
      <c r="P1087" t="s">
        <v>3039</v>
      </c>
      <c r="Q1087" t="s">
        <v>3040</v>
      </c>
      <c r="R1087" t="s">
        <v>2491</v>
      </c>
      <c r="T1087" t="s">
        <v>2685</v>
      </c>
      <c r="U1087" t="s">
        <v>28</v>
      </c>
      <c r="V1087" t="s">
        <v>240</v>
      </c>
      <c r="W1087" t="s">
        <v>2686</v>
      </c>
      <c r="X1087" t="s">
        <v>21</v>
      </c>
      <c r="Y1087" s="6" t="s">
        <v>2687</v>
      </c>
    </row>
    <row r="1088" spans="1:25" x14ac:dyDescent="0.25">
      <c r="A1088" s="6" t="s">
        <v>2679</v>
      </c>
      <c r="B1088" s="6" t="s">
        <v>2684</v>
      </c>
      <c r="C1088" s="6" t="s">
        <v>80</v>
      </c>
      <c r="D1088" s="6" t="s">
        <v>3037</v>
      </c>
      <c r="E1088" s="7">
        <v>369.34</v>
      </c>
      <c r="F1088" s="8" t="str">
        <f>CONCATENATE(Tabla_Consulta_desde_esco2016sql2[[#This Row],[CONCEPTO_1]],Tabla_Consulta_desde_esco2016sql2[[#This Row],[CONCEPTO_2]],Tabla_Consulta_desde_esco2016sql2[[#This Row],[CONCEPTO_3]])</f>
        <v>PLUMAS EN COLOR NEGRO C/12</v>
      </c>
      <c r="G1088" s="6" t="s">
        <v>20</v>
      </c>
      <c r="H1088" s="6">
        <v>20500000516</v>
      </c>
      <c r="I1088" t="s">
        <v>2681</v>
      </c>
      <c r="J1088" t="s">
        <v>21</v>
      </c>
      <c r="K1088" t="s">
        <v>21</v>
      </c>
      <c r="L1088" t="s">
        <v>21</v>
      </c>
      <c r="M1088">
        <v>50.94</v>
      </c>
      <c r="N1088">
        <v>1</v>
      </c>
      <c r="P1088" t="s">
        <v>3039</v>
      </c>
      <c r="Q1088" t="s">
        <v>3040</v>
      </c>
      <c r="R1088" t="s">
        <v>2491</v>
      </c>
      <c r="T1088" t="s">
        <v>2685</v>
      </c>
      <c r="U1088" t="s">
        <v>28</v>
      </c>
      <c r="V1088" t="s">
        <v>240</v>
      </c>
      <c r="W1088" t="s">
        <v>2686</v>
      </c>
      <c r="X1088" t="s">
        <v>21</v>
      </c>
      <c r="Y1088" s="6" t="s">
        <v>2687</v>
      </c>
    </row>
    <row r="1089" spans="1:25" x14ac:dyDescent="0.25">
      <c r="A1089" s="6" t="s">
        <v>2679</v>
      </c>
      <c r="B1089" s="6" t="s">
        <v>2684</v>
      </c>
      <c r="C1089" s="6" t="s">
        <v>80</v>
      </c>
      <c r="D1089" s="6" t="s">
        <v>3037</v>
      </c>
      <c r="E1089" s="7">
        <v>108.16</v>
      </c>
      <c r="F1089" s="8" t="str">
        <f>CONCATENATE(Tabla_Consulta_desde_esco2016sql2[[#This Row],[CONCEPTO_1]],Tabla_Consulta_desde_esco2016sql2[[#This Row],[CONCEPTO_2]],Tabla_Consulta_desde_esco2016sql2[[#This Row],[CONCEPTO_3]])</f>
        <v>SUJETADOCUMENTOS MEDIANO</v>
      </c>
      <c r="G1089" s="6" t="s">
        <v>20</v>
      </c>
      <c r="H1089" s="6">
        <v>20500000516</v>
      </c>
      <c r="I1089" t="s">
        <v>2804</v>
      </c>
      <c r="J1089" t="s">
        <v>21</v>
      </c>
      <c r="K1089" t="s">
        <v>21</v>
      </c>
      <c r="L1089" t="s">
        <v>21</v>
      </c>
      <c r="M1089">
        <v>14.92</v>
      </c>
      <c r="N1089">
        <v>1</v>
      </c>
      <c r="P1089" t="s">
        <v>3039</v>
      </c>
      <c r="Q1089" t="s">
        <v>3040</v>
      </c>
      <c r="R1089" t="s">
        <v>2491</v>
      </c>
      <c r="T1089" t="s">
        <v>2685</v>
      </c>
      <c r="U1089" t="s">
        <v>28</v>
      </c>
      <c r="V1089" t="s">
        <v>240</v>
      </c>
      <c r="W1089" t="s">
        <v>2686</v>
      </c>
      <c r="X1089" t="s">
        <v>21</v>
      </c>
      <c r="Y1089" s="6" t="s">
        <v>2687</v>
      </c>
    </row>
    <row r="1090" spans="1:25" x14ac:dyDescent="0.25">
      <c r="A1090" s="6" t="s">
        <v>2679</v>
      </c>
      <c r="B1090" s="6" t="s">
        <v>2684</v>
      </c>
      <c r="C1090" s="6" t="s">
        <v>80</v>
      </c>
      <c r="D1090" s="6" t="s">
        <v>2680</v>
      </c>
      <c r="E1090" s="7">
        <v>154.37</v>
      </c>
      <c r="F1090" s="8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1090" s="6" t="s">
        <v>20</v>
      </c>
      <c r="H1090" s="6">
        <v>20500000516</v>
      </c>
      <c r="I1090" t="s">
        <v>2780</v>
      </c>
      <c r="J1090" t="s">
        <v>21</v>
      </c>
      <c r="K1090" t="s">
        <v>21</v>
      </c>
      <c r="L1090" t="s">
        <v>21</v>
      </c>
      <c r="M1090">
        <v>21.29</v>
      </c>
      <c r="N1090">
        <v>1</v>
      </c>
      <c r="P1090" t="s">
        <v>2682</v>
      </c>
      <c r="Q1090" t="s">
        <v>2683</v>
      </c>
      <c r="R1090" t="s">
        <v>483</v>
      </c>
      <c r="T1090" t="s">
        <v>2685</v>
      </c>
      <c r="U1090" t="s">
        <v>28</v>
      </c>
      <c r="V1090" t="s">
        <v>240</v>
      </c>
      <c r="W1090" t="s">
        <v>2686</v>
      </c>
      <c r="X1090" t="s">
        <v>21</v>
      </c>
      <c r="Y1090" s="6" t="s">
        <v>2687</v>
      </c>
    </row>
    <row r="1091" spans="1:25" x14ac:dyDescent="0.25">
      <c r="A1091" s="6" t="s">
        <v>2679</v>
      </c>
      <c r="B1091" s="6" t="s">
        <v>2684</v>
      </c>
      <c r="C1091" s="6" t="s">
        <v>80</v>
      </c>
      <c r="D1091" s="6" t="s">
        <v>2680</v>
      </c>
      <c r="E1091" s="7">
        <v>937.28</v>
      </c>
      <c r="F1091" s="8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1091" s="6" t="s">
        <v>20</v>
      </c>
      <c r="H1091" s="6">
        <v>20500000516</v>
      </c>
      <c r="I1091" t="s">
        <v>2791</v>
      </c>
      <c r="J1091" t="s">
        <v>21</v>
      </c>
      <c r="K1091" t="s">
        <v>21</v>
      </c>
      <c r="L1091" t="s">
        <v>21</v>
      </c>
      <c r="M1091">
        <v>129.28</v>
      </c>
      <c r="N1091">
        <v>1</v>
      </c>
      <c r="P1091" t="s">
        <v>2682</v>
      </c>
      <c r="Q1091" t="s">
        <v>2683</v>
      </c>
      <c r="R1091" t="s">
        <v>483</v>
      </c>
      <c r="T1091" t="s">
        <v>2685</v>
      </c>
      <c r="U1091" t="s">
        <v>28</v>
      </c>
      <c r="V1091" t="s">
        <v>240</v>
      </c>
      <c r="W1091" t="s">
        <v>2686</v>
      </c>
      <c r="X1091" t="s">
        <v>21</v>
      </c>
      <c r="Y1091" s="6" t="s">
        <v>2687</v>
      </c>
    </row>
    <row r="1092" spans="1:25" x14ac:dyDescent="0.25">
      <c r="A1092" s="6" t="s">
        <v>2679</v>
      </c>
      <c r="B1092" s="6" t="s">
        <v>2684</v>
      </c>
      <c r="C1092" s="6" t="s">
        <v>80</v>
      </c>
      <c r="D1092" s="6" t="s">
        <v>2680</v>
      </c>
      <c r="E1092" s="7">
        <v>1107.97</v>
      </c>
      <c r="F1092" s="8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1092" s="6" t="s">
        <v>20</v>
      </c>
      <c r="H1092" s="6">
        <v>20500000516</v>
      </c>
      <c r="I1092" t="s">
        <v>2792</v>
      </c>
      <c r="J1092" t="s">
        <v>21</v>
      </c>
      <c r="K1092" t="s">
        <v>21</v>
      </c>
      <c r="L1092" t="s">
        <v>21</v>
      </c>
      <c r="M1092">
        <v>152.82</v>
      </c>
      <c r="N1092">
        <v>1</v>
      </c>
      <c r="P1092" t="s">
        <v>2682</v>
      </c>
      <c r="Q1092" t="s">
        <v>2683</v>
      </c>
      <c r="R1092" t="s">
        <v>483</v>
      </c>
      <c r="T1092" t="s">
        <v>2685</v>
      </c>
      <c r="U1092" t="s">
        <v>28</v>
      </c>
      <c r="V1092" t="s">
        <v>240</v>
      </c>
      <c r="W1092" t="s">
        <v>2686</v>
      </c>
      <c r="X1092" t="s">
        <v>21</v>
      </c>
      <c r="Y1092" s="6" t="s">
        <v>2687</v>
      </c>
    </row>
    <row r="1093" spans="1:25" x14ac:dyDescent="0.25">
      <c r="A1093" s="6" t="s">
        <v>2679</v>
      </c>
      <c r="B1093" s="6" t="s">
        <v>2684</v>
      </c>
      <c r="C1093" s="6" t="s">
        <v>80</v>
      </c>
      <c r="D1093" s="6" t="s">
        <v>2680</v>
      </c>
      <c r="E1093" s="7">
        <v>509.12</v>
      </c>
      <c r="F1093" s="8" t="str">
        <f>CONCATENATE(Tabla_Consulta_desde_esco2016sql2[[#This Row],[CONCEPTO_1]],Tabla_Consulta_desde_esco2016sql2[[#This Row],[CONCEPTO_2]],Tabla_Consulta_desde_esco2016sql2[[#This Row],[CONCEPTO_3]])</f>
        <v>LAPIZ ADHESIVO MEDIANO</v>
      </c>
      <c r="G1093" s="6" t="s">
        <v>20</v>
      </c>
      <c r="H1093" s="6">
        <v>20500000516</v>
      </c>
      <c r="I1093" t="s">
        <v>3045</v>
      </c>
      <c r="J1093" t="s">
        <v>21</v>
      </c>
      <c r="K1093" t="s">
        <v>21</v>
      </c>
      <c r="L1093" t="s">
        <v>21</v>
      </c>
      <c r="M1093">
        <v>70.22</v>
      </c>
      <c r="N1093">
        <v>1</v>
      </c>
      <c r="P1093" t="s">
        <v>2682</v>
      </c>
      <c r="Q1093" t="s">
        <v>2683</v>
      </c>
      <c r="R1093" t="s">
        <v>483</v>
      </c>
      <c r="T1093" t="s">
        <v>2685</v>
      </c>
      <c r="U1093" t="s">
        <v>28</v>
      </c>
      <c r="V1093" t="s">
        <v>240</v>
      </c>
      <c r="W1093" t="s">
        <v>2686</v>
      </c>
      <c r="X1093" t="s">
        <v>21</v>
      </c>
      <c r="Y1093" s="6" t="s">
        <v>2687</v>
      </c>
    </row>
    <row r="1094" spans="1:25" x14ac:dyDescent="0.25">
      <c r="A1094" s="6" t="s">
        <v>2679</v>
      </c>
      <c r="B1094" s="6" t="s">
        <v>2684</v>
      </c>
      <c r="C1094" s="6" t="s">
        <v>80</v>
      </c>
      <c r="D1094" s="6" t="s">
        <v>2680</v>
      </c>
      <c r="E1094" s="7">
        <v>570.72</v>
      </c>
      <c r="F1094" s="8" t="str">
        <f>CONCATENATE(Tabla_Consulta_desde_esco2016sql2[[#This Row],[CONCEPTO_1]],Tabla_Consulta_desde_esco2016sql2[[#This Row],[CONCEPTO_2]],Tabla_Consulta_desde_esco2016sql2[[#This Row],[CONCEPTO_3]])</f>
        <v>LAPIZ AMARILLO C/100</v>
      </c>
      <c r="G1094" s="6" t="s">
        <v>20</v>
      </c>
      <c r="H1094" s="6">
        <v>20500000516</v>
      </c>
      <c r="I1094" t="s">
        <v>3046</v>
      </c>
      <c r="J1094" t="s">
        <v>21</v>
      </c>
      <c r="K1094" t="s">
        <v>21</v>
      </c>
      <c r="L1094" t="s">
        <v>21</v>
      </c>
      <c r="M1094">
        <v>78.72</v>
      </c>
      <c r="N1094">
        <v>1</v>
      </c>
      <c r="P1094" t="s">
        <v>2682</v>
      </c>
      <c r="Q1094" t="s">
        <v>2683</v>
      </c>
      <c r="R1094" t="s">
        <v>483</v>
      </c>
      <c r="T1094" t="s">
        <v>2685</v>
      </c>
      <c r="U1094" t="s">
        <v>28</v>
      </c>
      <c r="V1094" t="s">
        <v>240</v>
      </c>
      <c r="W1094" t="s">
        <v>2686</v>
      </c>
      <c r="X1094" t="s">
        <v>21</v>
      </c>
      <c r="Y1094" s="6" t="s">
        <v>2687</v>
      </c>
    </row>
    <row r="1095" spans="1:25" x14ac:dyDescent="0.25">
      <c r="A1095" s="6" t="s">
        <v>2679</v>
      </c>
      <c r="B1095" s="6" t="s">
        <v>2684</v>
      </c>
      <c r="C1095" s="6" t="s">
        <v>80</v>
      </c>
      <c r="D1095" s="6" t="s">
        <v>2680</v>
      </c>
      <c r="E1095" s="7">
        <v>136.9</v>
      </c>
      <c r="F1095" s="8" t="str">
        <f>CONCATENATE(Tabla_Consulta_desde_esco2016sql2[[#This Row],[CONCEPTO_1]],Tabla_Consulta_desde_esco2016sql2[[#This Row],[CONCEPTO_2]],Tabla_Consulta_desde_esco2016sql2[[#This Row],[CONCEPTO_3]])</f>
        <v>LAPIZ AMARILLO C/12</v>
      </c>
      <c r="G1095" s="6" t="s">
        <v>20</v>
      </c>
      <c r="H1095" s="6">
        <v>20500000516</v>
      </c>
      <c r="I1095" t="s">
        <v>3047</v>
      </c>
      <c r="J1095" t="s">
        <v>21</v>
      </c>
      <c r="K1095" t="s">
        <v>21</v>
      </c>
      <c r="L1095" t="s">
        <v>21</v>
      </c>
      <c r="M1095">
        <v>18.88</v>
      </c>
      <c r="N1095">
        <v>1</v>
      </c>
      <c r="P1095" t="s">
        <v>2682</v>
      </c>
      <c r="Q1095" t="s">
        <v>2683</v>
      </c>
      <c r="R1095" t="s">
        <v>483</v>
      </c>
      <c r="T1095" t="s">
        <v>2685</v>
      </c>
      <c r="U1095" t="s">
        <v>28</v>
      </c>
      <c r="V1095" t="s">
        <v>240</v>
      </c>
      <c r="W1095" t="s">
        <v>2686</v>
      </c>
      <c r="X1095" t="s">
        <v>21</v>
      </c>
      <c r="Y1095" s="6" t="s">
        <v>2687</v>
      </c>
    </row>
    <row r="1096" spans="1:25" ht="45" x14ac:dyDescent="0.25">
      <c r="A1096" s="6" t="s">
        <v>3830</v>
      </c>
      <c r="B1096" s="6" t="s">
        <v>3837</v>
      </c>
      <c r="C1096" s="6" t="s">
        <v>80</v>
      </c>
      <c r="D1096" s="6" t="s">
        <v>4135</v>
      </c>
      <c r="E1096" s="7">
        <v>65598.490000000005</v>
      </c>
      <c r="F1096" s="8" t="str">
        <f>CONCATENATE(Tabla_Consulta_desde_esco2016sql2[[#This Row],[CONCEPTO_1]],Tabla_Consulta_desde_esco2016sql2[[#This Row],[CONCEPTO_2]],Tabla_Consulta_desde_esco2016sql2[[#This Row],[CONCEPTO_3]])</f>
        <v>RADIO DIGITAL FM, Y MEZCLADO, 5 WATTS EN BANDA UHF RANGO DE FRECUENCIA, 450-520 MHZ 512 CANALES, CON PANTALLA DE 14 CARACTERES Y 6 TECLAS FRONTA</v>
      </c>
      <c r="G1096" s="6" t="s">
        <v>20</v>
      </c>
      <c r="H1096" s="6">
        <v>20500000517</v>
      </c>
      <c r="I1096" t="s">
        <v>4143</v>
      </c>
      <c r="J1096" t="s">
        <v>4144</v>
      </c>
      <c r="K1096" t="s">
        <v>4145</v>
      </c>
      <c r="L1096" t="s">
        <v>4146</v>
      </c>
      <c r="M1096">
        <v>19050.89</v>
      </c>
      <c r="N1096">
        <v>1</v>
      </c>
      <c r="P1096" t="s">
        <v>4137</v>
      </c>
      <c r="Q1096" t="s">
        <v>4138</v>
      </c>
      <c r="R1096" t="s">
        <v>2549</v>
      </c>
      <c r="T1096" t="s">
        <v>3839</v>
      </c>
      <c r="U1096" t="s">
        <v>3840</v>
      </c>
      <c r="V1096" t="s">
        <v>182</v>
      </c>
      <c r="W1096" t="s">
        <v>3841</v>
      </c>
      <c r="X1096" t="s">
        <v>21</v>
      </c>
      <c r="Y1096" s="6" t="s">
        <v>3838</v>
      </c>
    </row>
    <row r="1097" spans="1:25" x14ac:dyDescent="0.25">
      <c r="A1097" s="6" t="s">
        <v>3830</v>
      </c>
      <c r="B1097" s="6" t="s">
        <v>3837</v>
      </c>
      <c r="C1097" s="6" t="s">
        <v>80</v>
      </c>
      <c r="D1097" s="6" t="s">
        <v>4272</v>
      </c>
      <c r="E1097" s="7">
        <v>46545</v>
      </c>
      <c r="F1097" s="8" t="str">
        <f>CONCATENATE(Tabla_Consulta_desde_esco2016sql2[[#This Row],[CONCEPTO_1]],Tabla_Consulta_desde_esco2016sql2[[#This Row],[CONCEPTO_2]],Tabla_Consulta_desde_esco2016sql2[[#This Row],[CONCEPTO_3]])</f>
        <v>SERVICIO DE MANTENIMIENTO A RACK DE COMUNICACION</v>
      </c>
      <c r="G1097" s="6" t="s">
        <v>20</v>
      </c>
      <c r="H1097" s="6">
        <v>20500000517</v>
      </c>
      <c r="I1097" t="s">
        <v>4273</v>
      </c>
      <c r="J1097" t="s">
        <v>21</v>
      </c>
      <c r="K1097" t="s">
        <v>21</v>
      </c>
      <c r="L1097" t="s">
        <v>21</v>
      </c>
      <c r="M1097">
        <v>6420</v>
      </c>
      <c r="N1097">
        <v>1</v>
      </c>
      <c r="P1097" t="s">
        <v>4274</v>
      </c>
      <c r="Q1097" t="s">
        <v>4275</v>
      </c>
      <c r="R1097" t="s">
        <v>188</v>
      </c>
      <c r="S1097" t="s">
        <v>4276</v>
      </c>
      <c r="T1097" t="s">
        <v>3839</v>
      </c>
      <c r="U1097" t="s">
        <v>3840</v>
      </c>
      <c r="V1097" t="s">
        <v>182</v>
      </c>
      <c r="W1097" t="s">
        <v>3841</v>
      </c>
      <c r="X1097" t="s">
        <v>21</v>
      </c>
      <c r="Y1097" s="6" t="s">
        <v>3838</v>
      </c>
    </row>
    <row r="1098" spans="1:25" x14ac:dyDescent="0.25">
      <c r="A1098" s="6" t="s">
        <v>2699</v>
      </c>
      <c r="B1098" s="6" t="s">
        <v>2705</v>
      </c>
      <c r="C1098" s="6" t="s">
        <v>80</v>
      </c>
      <c r="D1098" s="6" t="s">
        <v>2700</v>
      </c>
      <c r="E1098" s="7">
        <v>4121</v>
      </c>
      <c r="F1098" s="8" t="str">
        <f>CONCATENATE(Tabla_Consulta_desde_esco2016sql2[[#This Row],[CONCEPTO_1]],Tabla_Consulta_desde_esco2016sql2[[#This Row],[CONCEPTO_2]],Tabla_Consulta_desde_esco2016sql2[[#This Row],[CONCEPTO_3]])</f>
        <v>TORTILLAS EN PAPEL</v>
      </c>
      <c r="G1098" s="6" t="s">
        <v>70</v>
      </c>
      <c r="H1098" s="6">
        <v>20500000518</v>
      </c>
      <c r="I1098" t="s">
        <v>2701</v>
      </c>
      <c r="J1098" t="s">
        <v>21</v>
      </c>
      <c r="K1098" t="s">
        <v>21</v>
      </c>
      <c r="L1098" t="s">
        <v>21</v>
      </c>
      <c r="M1098">
        <v>0</v>
      </c>
      <c r="N1098">
        <v>1</v>
      </c>
      <c r="P1098" t="s">
        <v>2702</v>
      </c>
      <c r="Q1098" t="s">
        <v>2703</v>
      </c>
      <c r="R1098" t="s">
        <v>2704</v>
      </c>
      <c r="T1098" t="s">
        <v>2707</v>
      </c>
      <c r="U1098" t="s">
        <v>2708</v>
      </c>
      <c r="V1098" t="s">
        <v>2709</v>
      </c>
      <c r="W1098" t="s">
        <v>2710</v>
      </c>
      <c r="X1098" t="s">
        <v>21</v>
      </c>
      <c r="Y1098" s="6" t="s">
        <v>2706</v>
      </c>
    </row>
    <row r="1099" spans="1:25" x14ac:dyDescent="0.25">
      <c r="A1099" s="6" t="s">
        <v>2699</v>
      </c>
      <c r="B1099" s="6" t="s">
        <v>2705</v>
      </c>
      <c r="C1099" s="6" t="s">
        <v>80</v>
      </c>
      <c r="D1099" s="6" t="s">
        <v>2711</v>
      </c>
      <c r="E1099" s="7">
        <v>4602</v>
      </c>
      <c r="F1099" s="8" t="str">
        <f>CONCATENATE(Tabla_Consulta_desde_esco2016sql2[[#This Row],[CONCEPTO_1]],Tabla_Consulta_desde_esco2016sql2[[#This Row],[CONCEPTO_2]],Tabla_Consulta_desde_esco2016sql2[[#This Row],[CONCEPTO_3]])</f>
        <v>PRA ACOMPAÑAR ALMUERZOS Y COMIDAS</v>
      </c>
      <c r="G1099" s="6" t="s">
        <v>70</v>
      </c>
      <c r="H1099" s="6">
        <v>20500000518</v>
      </c>
      <c r="I1099" t="s">
        <v>2712</v>
      </c>
      <c r="J1099" t="s">
        <v>21</v>
      </c>
      <c r="K1099" t="s">
        <v>21</v>
      </c>
      <c r="L1099" t="s">
        <v>21</v>
      </c>
      <c r="M1099">
        <v>0</v>
      </c>
      <c r="N1099">
        <v>1</v>
      </c>
      <c r="P1099" t="s">
        <v>2713</v>
      </c>
      <c r="Q1099" t="s">
        <v>2714</v>
      </c>
      <c r="R1099" t="s">
        <v>2715</v>
      </c>
      <c r="S1099" t="s">
        <v>2716</v>
      </c>
      <c r="T1099" t="s">
        <v>2707</v>
      </c>
      <c r="U1099" t="s">
        <v>2708</v>
      </c>
      <c r="V1099" t="s">
        <v>2709</v>
      </c>
      <c r="W1099" t="s">
        <v>2710</v>
      </c>
      <c r="X1099" t="s">
        <v>21</v>
      </c>
      <c r="Y1099" s="6" t="s">
        <v>2706</v>
      </c>
    </row>
    <row r="1100" spans="1:25" x14ac:dyDescent="0.25">
      <c r="A1100" s="6" t="s">
        <v>2699</v>
      </c>
      <c r="B1100" s="6" t="s">
        <v>2705</v>
      </c>
      <c r="C1100" s="6" t="s">
        <v>80</v>
      </c>
      <c r="D1100" s="6" t="s">
        <v>2717</v>
      </c>
      <c r="E1100" s="7">
        <v>2756</v>
      </c>
      <c r="F1100" s="8" t="str">
        <f>CONCATENATE(Tabla_Consulta_desde_esco2016sql2[[#This Row],[CONCEPTO_1]],Tabla_Consulta_desde_esco2016sql2[[#This Row],[CONCEPTO_2]],Tabla_Consulta_desde_esco2016sql2[[#This Row],[CONCEPTO_3]])</f>
        <v>PRA ACOMPAÑAR ALMUERZOS Y COMIDAS</v>
      </c>
      <c r="G1100" s="6" t="s">
        <v>70</v>
      </c>
      <c r="H1100" s="6">
        <v>20500000518</v>
      </c>
      <c r="I1100" t="s">
        <v>2712</v>
      </c>
      <c r="J1100" t="s">
        <v>21</v>
      </c>
      <c r="K1100" t="s">
        <v>21</v>
      </c>
      <c r="L1100" t="s">
        <v>21</v>
      </c>
      <c r="M1100">
        <v>0</v>
      </c>
      <c r="N1100">
        <v>1</v>
      </c>
      <c r="P1100" t="s">
        <v>2718</v>
      </c>
      <c r="Q1100" t="s">
        <v>2719</v>
      </c>
      <c r="R1100" t="s">
        <v>2720</v>
      </c>
      <c r="S1100" t="s">
        <v>2721</v>
      </c>
      <c r="T1100" t="s">
        <v>2707</v>
      </c>
      <c r="U1100" t="s">
        <v>2708</v>
      </c>
      <c r="V1100" t="s">
        <v>2709</v>
      </c>
      <c r="W1100" t="s">
        <v>2710</v>
      </c>
      <c r="X1100" t="s">
        <v>21</v>
      </c>
      <c r="Y1100" s="6" t="s">
        <v>2706</v>
      </c>
    </row>
    <row r="1101" spans="1:25" ht="30" x14ac:dyDescent="0.25">
      <c r="A1101" s="6" t="s">
        <v>4076</v>
      </c>
      <c r="B1101" s="6" t="s">
        <v>4082</v>
      </c>
      <c r="C1101" s="6" t="s">
        <v>80</v>
      </c>
      <c r="D1101" s="6" t="s">
        <v>4293</v>
      </c>
      <c r="E1101" s="7">
        <v>1112513.32</v>
      </c>
      <c r="F1101" s="8" t="str">
        <f>CONCATENATE(Tabla_Consulta_desde_esco2016sql2[[#This Row],[CONCEPTO_1]],Tabla_Consulta_desde_esco2016sql2[[#This Row],[CONCEPTO_2]],Tabla_Consulta_desde_esco2016sql2[[#This Row],[CONCEPTO_3]])</f>
        <v>RECOLECCION DE DESECHOS POR PERIODO DEL15 AL 21 DE JUNIO 2016 ((FACTURA FVRM0175609))</v>
      </c>
      <c r="G1101" s="6" t="s">
        <v>20</v>
      </c>
      <c r="H1101" s="6">
        <v>20500000521</v>
      </c>
      <c r="I1101" t="s">
        <v>4770</v>
      </c>
      <c r="J1101" t="s">
        <v>4294</v>
      </c>
      <c r="K1101" t="s">
        <v>21</v>
      </c>
      <c r="L1101" t="s">
        <v>21</v>
      </c>
      <c r="M1101">
        <v>0</v>
      </c>
      <c r="N1101">
        <v>1</v>
      </c>
      <c r="P1101" t="s">
        <v>4295</v>
      </c>
      <c r="Q1101" t="s">
        <v>4296</v>
      </c>
      <c r="R1101" t="s">
        <v>4297</v>
      </c>
      <c r="S1101" t="s">
        <v>4298</v>
      </c>
      <c r="T1101" t="s">
        <v>4084</v>
      </c>
      <c r="U1101" t="s">
        <v>4085</v>
      </c>
      <c r="V1101" t="s">
        <v>4086</v>
      </c>
      <c r="W1101" t="s">
        <v>21</v>
      </c>
      <c r="X1101" t="s">
        <v>21</v>
      </c>
      <c r="Y1101" s="6" t="s">
        <v>4083</v>
      </c>
    </row>
    <row r="1102" spans="1:25" x14ac:dyDescent="0.25">
      <c r="A1102" s="6" t="s">
        <v>2722</v>
      </c>
      <c r="B1102" s="6" t="s">
        <v>2728</v>
      </c>
      <c r="C1102" s="6" t="s">
        <v>68</v>
      </c>
      <c r="D1102" s="6" t="s">
        <v>2723</v>
      </c>
      <c r="E1102" s="7">
        <v>11948</v>
      </c>
      <c r="F1102" s="8" t="str">
        <f>CONCATENATE(Tabla_Consulta_desde_esco2016sql2[[#This Row],[CONCEPTO_1]],Tabla_Consulta_desde_esco2016sql2[[#This Row],[CONCEPTO_2]],Tabla_Consulta_desde_esco2016sql2[[#This Row],[CONCEPTO_3]])</f>
        <v>EMULSION PARA IMPREGNACION Y LIGA 200 LTS</v>
      </c>
      <c r="G1102" s="6" t="s">
        <v>20</v>
      </c>
      <c r="H1102" s="6">
        <v>20500000522</v>
      </c>
      <c r="I1102" t="s">
        <v>2724</v>
      </c>
      <c r="J1102" t="s">
        <v>21</v>
      </c>
      <c r="K1102" t="s">
        <v>21</v>
      </c>
      <c r="L1102" t="s">
        <v>21</v>
      </c>
      <c r="M1102">
        <v>1648</v>
      </c>
      <c r="N1102">
        <v>1</v>
      </c>
      <c r="P1102" t="s">
        <v>2725</v>
      </c>
      <c r="Q1102" t="s">
        <v>2726</v>
      </c>
      <c r="R1102" t="s">
        <v>2727</v>
      </c>
      <c r="T1102" t="s">
        <v>2730</v>
      </c>
      <c r="U1102" t="s">
        <v>2731</v>
      </c>
      <c r="V1102" t="s">
        <v>2732</v>
      </c>
      <c r="W1102" t="s">
        <v>2733</v>
      </c>
      <c r="X1102" t="s">
        <v>21</v>
      </c>
      <c r="Y1102" s="6" t="s">
        <v>2729</v>
      </c>
    </row>
    <row r="1103" spans="1:25" ht="30" x14ac:dyDescent="0.25">
      <c r="A1103" s="12" t="s">
        <v>1443</v>
      </c>
      <c r="B1103" s="6" t="s">
        <v>1450</v>
      </c>
      <c r="C1103" s="6" t="s">
        <v>68</v>
      </c>
      <c r="D1103" s="6" t="s">
        <v>1499</v>
      </c>
      <c r="E1103" s="7">
        <v>103115.6</v>
      </c>
      <c r="F1103" s="8" t="str">
        <f>CONCATENATE(Tabla_Consulta_desde_esco2016sql2[[#This Row],[CONCEPTO_1]],Tabla_Consulta_desde_esco2016sql2[[#This Row],[CONCEPTO_2]],Tabla_Consulta_desde_esco2016sql2[[#This Row],[CONCEPTO_3]])</f>
        <v>MEDICAMENTO ENTREGADO A TRABAJADORES DEL MUNICIPIO DE GRAL. ESCOBEDO, N. L.</v>
      </c>
      <c r="G1103" s="6" t="s">
        <v>20</v>
      </c>
      <c r="H1103" s="6">
        <v>20500000523</v>
      </c>
      <c r="I1103" t="s">
        <v>1456</v>
      </c>
      <c r="J1103" t="s">
        <v>1457</v>
      </c>
      <c r="K1103" t="s">
        <v>21</v>
      </c>
      <c r="L1103" t="s">
        <v>21</v>
      </c>
      <c r="M1103">
        <v>0</v>
      </c>
      <c r="N1103">
        <v>1</v>
      </c>
      <c r="P1103" t="s">
        <v>1500</v>
      </c>
      <c r="Q1103" t="s">
        <v>1501</v>
      </c>
      <c r="R1103" t="s">
        <v>1502</v>
      </c>
      <c r="S1103" t="s">
        <v>1503</v>
      </c>
      <c r="T1103" t="s">
        <v>1452</v>
      </c>
      <c r="U1103" t="s">
        <v>1453</v>
      </c>
      <c r="V1103" t="s">
        <v>75</v>
      </c>
      <c r="W1103" t="s">
        <v>1454</v>
      </c>
      <c r="X1103" t="s">
        <v>21</v>
      </c>
      <c r="Y1103" s="6" t="s">
        <v>1451</v>
      </c>
    </row>
    <row r="1104" spans="1:25" x14ac:dyDescent="0.25">
      <c r="A1104" s="6" t="s">
        <v>543</v>
      </c>
      <c r="B1104" s="6" t="s">
        <v>549</v>
      </c>
      <c r="C1104" s="6" t="s">
        <v>82</v>
      </c>
      <c r="D1104" s="6" t="s">
        <v>562</v>
      </c>
      <c r="E1104" s="7">
        <v>800.01</v>
      </c>
      <c r="F1104" s="8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04" s="6" t="s">
        <v>20</v>
      </c>
      <c r="H1104" s="6">
        <v>20500000524</v>
      </c>
      <c r="I1104" t="s">
        <v>563</v>
      </c>
      <c r="J1104" t="s">
        <v>21</v>
      </c>
      <c r="K1104" t="s">
        <v>21</v>
      </c>
      <c r="L1104" t="s">
        <v>21</v>
      </c>
      <c r="M1104">
        <v>110.35</v>
      </c>
      <c r="N1104">
        <v>1</v>
      </c>
      <c r="P1104" t="s">
        <v>564</v>
      </c>
      <c r="Q1104" t="s">
        <v>565</v>
      </c>
      <c r="R1104" t="s">
        <v>566</v>
      </c>
      <c r="T1104" t="s">
        <v>551</v>
      </c>
      <c r="U1104" t="s">
        <v>552</v>
      </c>
      <c r="V1104" t="s">
        <v>182</v>
      </c>
      <c r="W1104" t="s">
        <v>553</v>
      </c>
      <c r="X1104" t="s">
        <v>21</v>
      </c>
      <c r="Y1104" s="6" t="s">
        <v>550</v>
      </c>
    </row>
    <row r="1105" spans="1:25" x14ac:dyDescent="0.25">
      <c r="A1105" s="6" t="s">
        <v>543</v>
      </c>
      <c r="B1105" s="6" t="s">
        <v>549</v>
      </c>
      <c r="C1105" s="6" t="s">
        <v>82</v>
      </c>
      <c r="D1105" s="6" t="s">
        <v>567</v>
      </c>
      <c r="E1105" s="7">
        <v>60.32</v>
      </c>
      <c r="F1105" s="8" t="str">
        <f>CONCATENATE(Tabla_Consulta_desde_esco2016sql2[[#This Row],[CONCEPTO_1]],Tabla_Consulta_desde_esco2016sql2[[#This Row],[CONCEPTO_2]],Tabla_Consulta_desde_esco2016sql2[[#This Row],[CONCEPTO_3]])</f>
        <v>CONSUMIBLES YAMAHA</v>
      </c>
      <c r="G1105" s="6" t="s">
        <v>20</v>
      </c>
      <c r="H1105" s="6">
        <v>20500000524</v>
      </c>
      <c r="I1105" t="s">
        <v>561</v>
      </c>
      <c r="J1105" t="s">
        <v>21</v>
      </c>
      <c r="K1105" t="s">
        <v>21</v>
      </c>
      <c r="L1105" t="s">
        <v>21</v>
      </c>
      <c r="M1105">
        <v>8.32</v>
      </c>
      <c r="N1105">
        <v>1</v>
      </c>
      <c r="P1105" t="s">
        <v>568</v>
      </c>
      <c r="Q1105" t="s">
        <v>569</v>
      </c>
      <c r="R1105" t="s">
        <v>273</v>
      </c>
      <c r="T1105" t="s">
        <v>551</v>
      </c>
      <c r="U1105" t="s">
        <v>552</v>
      </c>
      <c r="V1105" t="s">
        <v>182</v>
      </c>
      <c r="W1105" t="s">
        <v>553</v>
      </c>
      <c r="X1105" t="s">
        <v>21</v>
      </c>
      <c r="Y1105" s="6" t="s">
        <v>550</v>
      </c>
    </row>
    <row r="1106" spans="1:25" x14ac:dyDescent="0.25">
      <c r="A1106" s="6" t="s">
        <v>543</v>
      </c>
      <c r="B1106" s="6" t="s">
        <v>549</v>
      </c>
      <c r="C1106" s="6" t="s">
        <v>82</v>
      </c>
      <c r="D1106" s="6" t="s">
        <v>567</v>
      </c>
      <c r="E1106" s="7">
        <v>216.7</v>
      </c>
      <c r="F1106" s="8" t="str">
        <f>CONCATENATE(Tabla_Consulta_desde_esco2016sql2[[#This Row],[CONCEPTO_1]],Tabla_Consulta_desde_esco2016sql2[[#This Row],[CONCEPTO_2]],Tabla_Consulta_desde_esco2016sql2[[#This Row],[CONCEPTO_3]])</f>
        <v>ELEMENTO FILTRO DE ACEITE YAMAHA</v>
      </c>
      <c r="G1106" s="6" t="s">
        <v>20</v>
      </c>
      <c r="H1106" s="6">
        <v>20500000524</v>
      </c>
      <c r="I1106" t="s">
        <v>545</v>
      </c>
      <c r="J1106" t="s">
        <v>21</v>
      </c>
      <c r="K1106" t="s">
        <v>21</v>
      </c>
      <c r="L1106" t="s">
        <v>21</v>
      </c>
      <c r="M1106">
        <v>29.89</v>
      </c>
      <c r="N1106">
        <v>1</v>
      </c>
      <c r="P1106" t="s">
        <v>568</v>
      </c>
      <c r="Q1106" t="s">
        <v>569</v>
      </c>
      <c r="R1106" t="s">
        <v>273</v>
      </c>
      <c r="T1106" t="s">
        <v>551</v>
      </c>
      <c r="U1106" t="s">
        <v>552</v>
      </c>
      <c r="V1106" t="s">
        <v>182</v>
      </c>
      <c r="W1106" t="s">
        <v>553</v>
      </c>
      <c r="X1106" t="s">
        <v>21</v>
      </c>
      <c r="Y1106" s="6" t="s">
        <v>550</v>
      </c>
    </row>
    <row r="1107" spans="1:25" x14ac:dyDescent="0.25">
      <c r="A1107" s="6" t="s">
        <v>543</v>
      </c>
      <c r="B1107" s="6" t="s">
        <v>549</v>
      </c>
      <c r="C1107" s="6" t="s">
        <v>82</v>
      </c>
      <c r="D1107" s="6" t="s">
        <v>567</v>
      </c>
      <c r="E1107" s="7">
        <v>2320</v>
      </c>
      <c r="F1107" s="8" t="str">
        <f>CONCATENATE(Tabla_Consulta_desde_esco2016sql2[[#This Row],[CONCEPTO_1]],Tabla_Consulta_desde_esco2016sql2[[#This Row],[CONCEPTO_2]],Tabla_Consulta_desde_esco2016sql2[[#This Row],[CONCEPTO_3]])</f>
        <v>SERVICIOS VARIOS YAMAHA</v>
      </c>
      <c r="G1107" s="6" t="s">
        <v>20</v>
      </c>
      <c r="H1107" s="6">
        <v>20500000524</v>
      </c>
      <c r="I1107" t="s">
        <v>554</v>
      </c>
      <c r="J1107" t="s">
        <v>21</v>
      </c>
      <c r="K1107" t="s">
        <v>21</v>
      </c>
      <c r="L1107" t="s">
        <v>21</v>
      </c>
      <c r="M1107">
        <v>320</v>
      </c>
      <c r="N1107">
        <v>1</v>
      </c>
      <c r="P1107" t="s">
        <v>568</v>
      </c>
      <c r="Q1107" t="s">
        <v>569</v>
      </c>
      <c r="R1107" t="s">
        <v>273</v>
      </c>
      <c r="T1107" t="s">
        <v>551</v>
      </c>
      <c r="U1107" t="s">
        <v>552</v>
      </c>
      <c r="V1107" t="s">
        <v>182</v>
      </c>
      <c r="W1107" t="s">
        <v>553</v>
      </c>
      <c r="X1107" t="s">
        <v>21</v>
      </c>
      <c r="Y1107" s="6" t="s">
        <v>550</v>
      </c>
    </row>
    <row r="1108" spans="1:25" x14ac:dyDescent="0.25">
      <c r="A1108" s="6" t="s">
        <v>543</v>
      </c>
      <c r="B1108" s="6" t="s">
        <v>549</v>
      </c>
      <c r="C1108" s="6" t="s">
        <v>82</v>
      </c>
      <c r="D1108" s="6" t="s">
        <v>570</v>
      </c>
      <c r="E1108" s="7">
        <v>800.01</v>
      </c>
      <c r="F1108" s="8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08" s="6" t="s">
        <v>20</v>
      </c>
      <c r="H1108" s="6">
        <v>20500000524</v>
      </c>
      <c r="I1108" t="s">
        <v>563</v>
      </c>
      <c r="J1108" t="s">
        <v>21</v>
      </c>
      <c r="K1108" t="s">
        <v>21</v>
      </c>
      <c r="L1108" t="s">
        <v>21</v>
      </c>
      <c r="M1108">
        <v>110.35</v>
      </c>
      <c r="N1108">
        <v>1</v>
      </c>
      <c r="P1108" t="s">
        <v>571</v>
      </c>
      <c r="Q1108" t="s">
        <v>572</v>
      </c>
      <c r="R1108" t="s">
        <v>573</v>
      </c>
      <c r="T1108" t="s">
        <v>551</v>
      </c>
      <c r="U1108" t="s">
        <v>552</v>
      </c>
      <c r="V1108" t="s">
        <v>182</v>
      </c>
      <c r="W1108" t="s">
        <v>553</v>
      </c>
      <c r="X1108" t="s">
        <v>21</v>
      </c>
      <c r="Y1108" s="6" t="s">
        <v>550</v>
      </c>
    </row>
    <row r="1109" spans="1:25" x14ac:dyDescent="0.25">
      <c r="A1109" s="6" t="s">
        <v>543</v>
      </c>
      <c r="B1109" s="6" t="s">
        <v>549</v>
      </c>
      <c r="C1109" s="6" t="s">
        <v>82</v>
      </c>
      <c r="D1109" s="6" t="s">
        <v>574</v>
      </c>
      <c r="E1109" s="7">
        <v>800.01</v>
      </c>
      <c r="F1109" s="8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09" s="6" t="s">
        <v>20</v>
      </c>
      <c r="H1109" s="6">
        <v>20500000524</v>
      </c>
      <c r="I1109" t="s">
        <v>563</v>
      </c>
      <c r="J1109" t="s">
        <v>21</v>
      </c>
      <c r="K1109" t="s">
        <v>21</v>
      </c>
      <c r="L1109" t="s">
        <v>21</v>
      </c>
      <c r="M1109">
        <v>110.35</v>
      </c>
      <c r="N1109">
        <v>1</v>
      </c>
      <c r="P1109" t="s">
        <v>575</v>
      </c>
      <c r="Q1109" t="s">
        <v>576</v>
      </c>
      <c r="R1109" t="s">
        <v>577</v>
      </c>
      <c r="T1109" t="s">
        <v>551</v>
      </c>
      <c r="U1109" t="s">
        <v>552</v>
      </c>
      <c r="V1109" t="s">
        <v>182</v>
      </c>
      <c r="W1109" t="s">
        <v>553</v>
      </c>
      <c r="X1109" t="s">
        <v>21</v>
      </c>
      <c r="Y1109" s="6" t="s">
        <v>550</v>
      </c>
    </row>
    <row r="1110" spans="1:25" x14ac:dyDescent="0.25">
      <c r="A1110" s="6" t="s">
        <v>543</v>
      </c>
      <c r="B1110" s="6" t="s">
        <v>549</v>
      </c>
      <c r="C1110" s="6" t="s">
        <v>82</v>
      </c>
      <c r="D1110" s="6" t="s">
        <v>578</v>
      </c>
      <c r="E1110" s="7">
        <v>800.01</v>
      </c>
      <c r="F1110" s="8" t="str">
        <f>CONCATENATE(Tabla_Consulta_desde_esco2016sql2[[#This Row],[CONCEPTO_1]],Tabla_Consulta_desde_esco2016sql2[[#This Row],[CONCEPTO_2]],Tabla_Consulta_desde_esco2016sql2[[#This Row],[CONCEPTO_3]])</f>
        <v>DIAGNOSTICO GENERAL DE MOTO  YAMAHA</v>
      </c>
      <c r="G1110" s="6" t="s">
        <v>20</v>
      </c>
      <c r="H1110" s="6">
        <v>20500000524</v>
      </c>
      <c r="I1110" t="s">
        <v>563</v>
      </c>
      <c r="J1110" t="s">
        <v>21</v>
      </c>
      <c r="K1110" t="s">
        <v>21</v>
      </c>
      <c r="L1110" t="s">
        <v>21</v>
      </c>
      <c r="M1110">
        <v>110.35</v>
      </c>
      <c r="N1110">
        <v>1</v>
      </c>
      <c r="P1110" t="s">
        <v>579</v>
      </c>
      <c r="Q1110" t="s">
        <v>580</v>
      </c>
      <c r="R1110" t="s">
        <v>581</v>
      </c>
      <c r="T1110" t="s">
        <v>551</v>
      </c>
      <c r="U1110" t="s">
        <v>552</v>
      </c>
      <c r="V1110" t="s">
        <v>182</v>
      </c>
      <c r="W1110" t="s">
        <v>553</v>
      </c>
      <c r="X1110" t="s">
        <v>21</v>
      </c>
      <c r="Y1110" s="6" t="s">
        <v>550</v>
      </c>
    </row>
    <row r="1111" spans="1:25" x14ac:dyDescent="0.25">
      <c r="A1111" s="6" t="s">
        <v>543</v>
      </c>
      <c r="B1111" s="6" t="s">
        <v>549</v>
      </c>
      <c r="C1111" s="6" t="s">
        <v>82</v>
      </c>
      <c r="D1111" s="6" t="s">
        <v>567</v>
      </c>
      <c r="E1111" s="7">
        <v>546.26</v>
      </c>
      <c r="F1111" s="8" t="str">
        <f>CONCATENATE(Tabla_Consulta_desde_esco2016sql2[[#This Row],[CONCEPTO_1]],Tabla_Consulta_desde_esco2016sql2[[#This Row],[CONCEPTO_2]],Tabla_Consulta_desde_esco2016sql2[[#This Row],[CONCEPTO_3]])</f>
        <v>ACEITE YA, ALUBE ALUBE 4 TIEMPOS 20W50 YAMAHA</v>
      </c>
      <c r="G1111" s="6" t="s">
        <v>20</v>
      </c>
      <c r="H1111" s="6">
        <v>20500000524</v>
      </c>
      <c r="I1111" t="s">
        <v>556</v>
      </c>
      <c r="J1111" t="s">
        <v>21</v>
      </c>
      <c r="K1111" t="s">
        <v>21</v>
      </c>
      <c r="L1111" t="s">
        <v>21</v>
      </c>
      <c r="M1111">
        <v>75.349999999999994</v>
      </c>
      <c r="N1111">
        <v>1</v>
      </c>
      <c r="P1111" t="s">
        <v>568</v>
      </c>
      <c r="Q1111" t="s">
        <v>569</v>
      </c>
      <c r="R1111" t="s">
        <v>273</v>
      </c>
      <c r="T1111" t="s">
        <v>551</v>
      </c>
      <c r="U1111" t="s">
        <v>552</v>
      </c>
      <c r="V1111" t="s">
        <v>182</v>
      </c>
      <c r="W1111" t="s">
        <v>553</v>
      </c>
      <c r="X1111" t="s">
        <v>21</v>
      </c>
      <c r="Y1111" s="6" t="s">
        <v>550</v>
      </c>
    </row>
    <row r="1112" spans="1:25" x14ac:dyDescent="0.25">
      <c r="A1112" s="6" t="s">
        <v>543</v>
      </c>
      <c r="B1112" s="6" t="s">
        <v>549</v>
      </c>
      <c r="C1112" s="6" t="s">
        <v>82</v>
      </c>
      <c r="D1112" s="6" t="s">
        <v>567</v>
      </c>
      <c r="E1112" s="7">
        <v>1022.84</v>
      </c>
      <c r="F1112" s="8" t="str">
        <f>CONCATENATE(Tabla_Consulta_desde_esco2016sql2[[#This Row],[CONCEPTO_1]],Tabla_Consulta_desde_esco2016sql2[[#This Row],[CONCEPTO_2]],Tabla_Consulta_desde_esco2016sql2[[#This Row],[CONCEPTO_3]])</f>
        <v>BUJIA NGK YAMAHA</v>
      </c>
      <c r="G1112" s="6" t="s">
        <v>20</v>
      </c>
      <c r="H1112" s="6">
        <v>20500000524</v>
      </c>
      <c r="I1112" t="s">
        <v>560</v>
      </c>
      <c r="J1112" t="s">
        <v>21</v>
      </c>
      <c r="K1112" t="s">
        <v>21</v>
      </c>
      <c r="L1112" t="s">
        <v>21</v>
      </c>
      <c r="M1112">
        <v>141.08000000000001</v>
      </c>
      <c r="N1112">
        <v>1</v>
      </c>
      <c r="P1112" t="s">
        <v>568</v>
      </c>
      <c r="Q1112" t="s">
        <v>569</v>
      </c>
      <c r="R1112" t="s">
        <v>273</v>
      </c>
      <c r="T1112" t="s">
        <v>551</v>
      </c>
      <c r="U1112" t="s">
        <v>552</v>
      </c>
      <c r="V1112" t="s">
        <v>182</v>
      </c>
      <c r="W1112" t="s">
        <v>553</v>
      </c>
      <c r="X1112" t="s">
        <v>21</v>
      </c>
      <c r="Y1112" s="6" t="s">
        <v>550</v>
      </c>
    </row>
    <row r="1113" spans="1:25" x14ac:dyDescent="0.25">
      <c r="A1113" s="6" t="s">
        <v>3570</v>
      </c>
      <c r="B1113" s="6" t="s">
        <v>3576</v>
      </c>
      <c r="C1113" s="6" t="s">
        <v>205</v>
      </c>
      <c r="D1113" s="6" t="s">
        <v>3571</v>
      </c>
      <c r="E1113" s="7">
        <v>232</v>
      </c>
      <c r="F1113" s="8" t="str">
        <f>CONCATENATE(Tabla_Consulta_desde_esco2016sql2[[#This Row],[CONCEPTO_1]],Tabla_Consulta_desde_esco2016sql2[[#This Row],[CONCEPTO_2]],Tabla_Consulta_desde_esco2016sql2[[#This Row],[CONCEPTO_3]])</f>
        <v>CAMBIO DE ACEITE Y FILTRO .50  SILVERADO 2015</v>
      </c>
      <c r="G1113" s="6" t="s">
        <v>20</v>
      </c>
      <c r="H1113" s="6">
        <v>19400007324</v>
      </c>
      <c r="I1113" t="s">
        <v>3572</v>
      </c>
      <c r="J1113" t="s">
        <v>21</v>
      </c>
      <c r="K1113" t="s">
        <v>21</v>
      </c>
      <c r="L1113" t="s">
        <v>21</v>
      </c>
      <c r="M1113">
        <v>32</v>
      </c>
      <c r="N1113">
        <v>1</v>
      </c>
      <c r="P1113" t="s">
        <v>3573</v>
      </c>
      <c r="Q1113" t="s">
        <v>3574</v>
      </c>
      <c r="R1113" t="s">
        <v>3575</v>
      </c>
      <c r="T1113" t="s">
        <v>3578</v>
      </c>
      <c r="U1113" t="s">
        <v>3579</v>
      </c>
      <c r="V1113" t="s">
        <v>3580</v>
      </c>
      <c r="W1113" t="s">
        <v>21</v>
      </c>
      <c r="X1113" t="s">
        <v>21</v>
      </c>
      <c r="Y1113" s="6" t="s">
        <v>3577</v>
      </c>
    </row>
    <row r="1114" spans="1:25" x14ac:dyDescent="0.25">
      <c r="A1114" s="6" t="s">
        <v>3570</v>
      </c>
      <c r="B1114" s="6" t="s">
        <v>3576</v>
      </c>
      <c r="C1114" s="6" t="s">
        <v>205</v>
      </c>
      <c r="D1114" s="6" t="s">
        <v>3571</v>
      </c>
      <c r="E1114" s="7">
        <v>217.35</v>
      </c>
      <c r="F1114" s="8" t="str">
        <f>CONCATENATE(Tabla_Consulta_desde_esco2016sql2[[#This Row],[CONCEPTO_1]],Tabla_Consulta_desde_esco2016sql2[[#This Row],[CONCEPTO_2]],Tabla_Consulta_desde_esco2016sql2[[#This Row],[CONCEPTO_3]])</f>
        <v>FILTRO DE ACEITE  SILVERADO 2015</v>
      </c>
      <c r="G1114" s="6" t="s">
        <v>20</v>
      </c>
      <c r="H1114" s="6">
        <v>19400007324</v>
      </c>
      <c r="I1114" t="s">
        <v>3581</v>
      </c>
      <c r="J1114" t="s">
        <v>21</v>
      </c>
      <c r="K1114" t="s">
        <v>21</v>
      </c>
      <c r="L1114" t="s">
        <v>21</v>
      </c>
      <c r="M1114">
        <v>29.98</v>
      </c>
      <c r="N1114">
        <v>1</v>
      </c>
      <c r="P1114" t="s">
        <v>3573</v>
      </c>
      <c r="Q1114" t="s">
        <v>3574</v>
      </c>
      <c r="R1114" t="s">
        <v>3575</v>
      </c>
      <c r="T1114" t="s">
        <v>3578</v>
      </c>
      <c r="U1114" t="s">
        <v>3579</v>
      </c>
      <c r="V1114" t="s">
        <v>3580</v>
      </c>
      <c r="W1114" t="s">
        <v>21</v>
      </c>
      <c r="X1114" t="s">
        <v>21</v>
      </c>
      <c r="Y1114" s="6" t="s">
        <v>3577</v>
      </c>
    </row>
    <row r="1115" spans="1:25" x14ac:dyDescent="0.25">
      <c r="A1115" s="6" t="s">
        <v>3570</v>
      </c>
      <c r="B1115" s="6" t="s">
        <v>3576</v>
      </c>
      <c r="C1115" s="6" t="s">
        <v>205</v>
      </c>
      <c r="D1115" s="6" t="s">
        <v>3571</v>
      </c>
      <c r="E1115" s="7">
        <v>6.77</v>
      </c>
      <c r="F1115" s="8" t="str">
        <f>CONCATENATE(Tabla_Consulta_desde_esco2016sql2[[#This Row],[CONCEPTO_1]],Tabla_Consulta_desde_esco2016sql2[[#This Row],[CONCEPTO_2]],Tabla_Consulta_desde_esco2016sql2[[#This Row],[CONCEPTO_3]])</f>
        <v>MATERIALES INDIRECTOS   1 .0SILVERADO 2015</v>
      </c>
      <c r="G1115" s="6" t="s">
        <v>20</v>
      </c>
      <c r="H1115" s="6">
        <v>19400007324</v>
      </c>
      <c r="I1115" t="s">
        <v>3582</v>
      </c>
      <c r="J1115" t="s">
        <v>21</v>
      </c>
      <c r="K1115" t="s">
        <v>21</v>
      </c>
      <c r="L1115" t="s">
        <v>21</v>
      </c>
      <c r="M1115">
        <v>0.93</v>
      </c>
      <c r="N1115">
        <v>1</v>
      </c>
      <c r="P1115" t="s">
        <v>3573</v>
      </c>
      <c r="Q1115" t="s">
        <v>3574</v>
      </c>
      <c r="R1115" t="s">
        <v>3575</v>
      </c>
      <c r="T1115" t="s">
        <v>3578</v>
      </c>
      <c r="U1115" t="s">
        <v>3579</v>
      </c>
      <c r="V1115" t="s">
        <v>3580</v>
      </c>
      <c r="W1115" t="s">
        <v>21</v>
      </c>
      <c r="X1115" t="s">
        <v>21</v>
      </c>
      <c r="Y1115" s="6" t="s">
        <v>3577</v>
      </c>
    </row>
    <row r="1116" spans="1:25" x14ac:dyDescent="0.25">
      <c r="A1116" s="6" t="s">
        <v>3570</v>
      </c>
      <c r="B1116" s="6" t="s">
        <v>3576</v>
      </c>
      <c r="C1116" s="6" t="s">
        <v>205</v>
      </c>
      <c r="D1116" s="6" t="s">
        <v>3583</v>
      </c>
      <c r="E1116" s="7">
        <v>1052.8699999999999</v>
      </c>
      <c r="F1116" s="8" t="str">
        <f>CONCATENATE(Tabla_Consulta_desde_esco2016sql2[[#This Row],[CONCEPTO_1]],Tabla_Consulta_desde_esco2016sql2[[#This Row],[CONCEPTO_2]],Tabla_Consulta_desde_esco2016sql2[[#This Row],[CONCEPTO_3]])</f>
        <v>ACEITE SINTETICO DEXOS OW202  1.0  SILVERADO 2015</v>
      </c>
      <c r="G1116" s="6" t="s">
        <v>20</v>
      </c>
      <c r="H1116" s="6">
        <v>19400007324</v>
      </c>
      <c r="I1116" t="s">
        <v>3584</v>
      </c>
      <c r="J1116" t="s">
        <v>3585</v>
      </c>
      <c r="K1116" t="s">
        <v>21</v>
      </c>
      <c r="L1116" t="s">
        <v>21</v>
      </c>
      <c r="M1116">
        <v>145.22</v>
      </c>
      <c r="N1116">
        <v>1</v>
      </c>
      <c r="P1116" t="s">
        <v>3586</v>
      </c>
      <c r="Q1116" t="s">
        <v>3587</v>
      </c>
      <c r="R1116" t="s">
        <v>3588</v>
      </c>
      <c r="T1116" t="s">
        <v>3578</v>
      </c>
      <c r="U1116" t="s">
        <v>3579</v>
      </c>
      <c r="V1116" t="s">
        <v>3580</v>
      </c>
      <c r="W1116" t="s">
        <v>21</v>
      </c>
      <c r="X1116" t="s">
        <v>21</v>
      </c>
      <c r="Y1116" s="6" t="s">
        <v>3577</v>
      </c>
    </row>
    <row r="1117" spans="1:25" x14ac:dyDescent="0.25">
      <c r="A1117" s="6" t="s">
        <v>3570</v>
      </c>
      <c r="B1117" s="6" t="s">
        <v>3576</v>
      </c>
      <c r="C1117" s="6" t="s">
        <v>205</v>
      </c>
      <c r="D1117" s="6" t="s">
        <v>3583</v>
      </c>
      <c r="E1117" s="7">
        <v>232</v>
      </c>
      <c r="F1117" s="8" t="str">
        <f>CONCATENATE(Tabla_Consulta_desde_esco2016sql2[[#This Row],[CONCEPTO_1]],Tabla_Consulta_desde_esco2016sql2[[#This Row],[CONCEPTO_2]],Tabla_Consulta_desde_esco2016sql2[[#This Row],[CONCEPTO_3]])</f>
        <v>CAMBIO DE ACEITE Y FILTRO .50  SILVERADO 2015</v>
      </c>
      <c r="G1117" s="6" t="s">
        <v>20</v>
      </c>
      <c r="H1117" s="6">
        <v>19400007324</v>
      </c>
      <c r="I1117" t="s">
        <v>3572</v>
      </c>
      <c r="J1117" t="s">
        <v>21</v>
      </c>
      <c r="K1117" t="s">
        <v>21</v>
      </c>
      <c r="L1117" t="s">
        <v>21</v>
      </c>
      <c r="M1117">
        <v>32</v>
      </c>
      <c r="N1117">
        <v>1</v>
      </c>
      <c r="P1117" t="s">
        <v>3586</v>
      </c>
      <c r="Q1117" t="s">
        <v>3587</v>
      </c>
      <c r="R1117" t="s">
        <v>3588</v>
      </c>
      <c r="T1117" t="s">
        <v>3578</v>
      </c>
      <c r="U1117" t="s">
        <v>3579</v>
      </c>
      <c r="V1117" t="s">
        <v>3580</v>
      </c>
      <c r="W1117" t="s">
        <v>21</v>
      </c>
      <c r="X1117" t="s">
        <v>21</v>
      </c>
      <c r="Y1117" s="6" t="s">
        <v>3577</v>
      </c>
    </row>
    <row r="1118" spans="1:25" x14ac:dyDescent="0.25">
      <c r="A1118" s="6" t="s">
        <v>3570</v>
      </c>
      <c r="B1118" s="6" t="s">
        <v>3576</v>
      </c>
      <c r="C1118" s="6" t="s">
        <v>205</v>
      </c>
      <c r="D1118" s="6" t="s">
        <v>3583</v>
      </c>
      <c r="E1118" s="7">
        <v>217.35</v>
      </c>
      <c r="F1118" s="8" t="str">
        <f>CONCATENATE(Tabla_Consulta_desde_esco2016sql2[[#This Row],[CONCEPTO_1]],Tabla_Consulta_desde_esco2016sql2[[#This Row],[CONCEPTO_2]],Tabla_Consulta_desde_esco2016sql2[[#This Row],[CONCEPTO_3]])</f>
        <v>FILTRO DE ACEITE  SILVERADO 2015</v>
      </c>
      <c r="G1118" s="6" t="s">
        <v>20</v>
      </c>
      <c r="H1118" s="6">
        <v>19400007324</v>
      </c>
      <c r="I1118" t="s">
        <v>3581</v>
      </c>
      <c r="J1118" t="s">
        <v>21</v>
      </c>
      <c r="K1118" t="s">
        <v>21</v>
      </c>
      <c r="L1118" t="s">
        <v>21</v>
      </c>
      <c r="M1118">
        <v>29.98</v>
      </c>
      <c r="N1118">
        <v>1</v>
      </c>
      <c r="P1118" t="s">
        <v>3586</v>
      </c>
      <c r="Q1118" t="s">
        <v>3587</v>
      </c>
      <c r="R1118" t="s">
        <v>3588</v>
      </c>
      <c r="T1118" t="s">
        <v>3578</v>
      </c>
      <c r="U1118" t="s">
        <v>3579</v>
      </c>
      <c r="V1118" t="s">
        <v>3580</v>
      </c>
      <c r="W1118" t="s">
        <v>21</v>
      </c>
      <c r="X1118" t="s">
        <v>21</v>
      </c>
      <c r="Y1118" s="6" t="s">
        <v>3577</v>
      </c>
    </row>
    <row r="1119" spans="1:25" x14ac:dyDescent="0.25">
      <c r="A1119" s="6" t="s">
        <v>3570</v>
      </c>
      <c r="B1119" s="6" t="s">
        <v>3576</v>
      </c>
      <c r="C1119" s="6" t="s">
        <v>205</v>
      </c>
      <c r="D1119" s="6" t="s">
        <v>3583</v>
      </c>
      <c r="E1119" s="7">
        <v>6.77</v>
      </c>
      <c r="F1119" s="8" t="str">
        <f>CONCATENATE(Tabla_Consulta_desde_esco2016sql2[[#This Row],[CONCEPTO_1]],Tabla_Consulta_desde_esco2016sql2[[#This Row],[CONCEPTO_2]],Tabla_Consulta_desde_esco2016sql2[[#This Row],[CONCEPTO_3]])</f>
        <v>MATERIALES INDIRECTOS   1 .0SILVERADO 2015</v>
      </c>
      <c r="G1119" s="6" t="s">
        <v>20</v>
      </c>
      <c r="H1119" s="6">
        <v>19400007324</v>
      </c>
      <c r="I1119" t="s">
        <v>3582</v>
      </c>
      <c r="J1119" t="s">
        <v>21</v>
      </c>
      <c r="K1119" t="s">
        <v>21</v>
      </c>
      <c r="L1119" t="s">
        <v>21</v>
      </c>
      <c r="M1119">
        <v>0.93</v>
      </c>
      <c r="N1119">
        <v>1</v>
      </c>
      <c r="P1119" t="s">
        <v>3586</v>
      </c>
      <c r="Q1119" t="s">
        <v>3587</v>
      </c>
      <c r="R1119" t="s">
        <v>3588</v>
      </c>
      <c r="T1119" t="s">
        <v>3578</v>
      </c>
      <c r="U1119" t="s">
        <v>3579</v>
      </c>
      <c r="V1119" t="s">
        <v>3580</v>
      </c>
      <c r="W1119" t="s">
        <v>21</v>
      </c>
      <c r="X1119" t="s">
        <v>21</v>
      </c>
      <c r="Y1119" s="6" t="s">
        <v>3577</v>
      </c>
    </row>
    <row r="1120" spans="1:25" x14ac:dyDescent="0.25">
      <c r="A1120" s="6" t="s">
        <v>3570</v>
      </c>
      <c r="B1120" s="6" t="s">
        <v>3576</v>
      </c>
      <c r="C1120" s="6" t="s">
        <v>205</v>
      </c>
      <c r="D1120" s="6" t="s">
        <v>3589</v>
      </c>
      <c r="E1120" s="7">
        <v>1509</v>
      </c>
      <c r="F1120" s="8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20" s="6" t="s">
        <v>20</v>
      </c>
      <c r="H1120" s="6">
        <v>19400007324</v>
      </c>
      <c r="I1120" t="s">
        <v>3590</v>
      </c>
      <c r="J1120" t="s">
        <v>21</v>
      </c>
      <c r="K1120" t="s">
        <v>21</v>
      </c>
      <c r="L1120" t="s">
        <v>21</v>
      </c>
      <c r="M1120">
        <v>208.14</v>
      </c>
      <c r="N1120">
        <v>1</v>
      </c>
      <c r="P1120" t="s">
        <v>3591</v>
      </c>
      <c r="Q1120" t="s">
        <v>3592</v>
      </c>
      <c r="R1120" t="s">
        <v>3593</v>
      </c>
      <c r="T1120" t="s">
        <v>3578</v>
      </c>
      <c r="U1120" t="s">
        <v>3579</v>
      </c>
      <c r="V1120" t="s">
        <v>3580</v>
      </c>
      <c r="W1120" t="s">
        <v>21</v>
      </c>
      <c r="X1120" t="s">
        <v>21</v>
      </c>
      <c r="Y1120" s="6" t="s">
        <v>3577</v>
      </c>
    </row>
    <row r="1121" spans="1:25" x14ac:dyDescent="0.25">
      <c r="A1121" s="6" t="s">
        <v>3570</v>
      </c>
      <c r="B1121" s="6" t="s">
        <v>3576</v>
      </c>
      <c r="C1121" s="6" t="s">
        <v>205</v>
      </c>
      <c r="D1121" s="6" t="s">
        <v>3594</v>
      </c>
      <c r="E1121" s="7">
        <v>2059</v>
      </c>
      <c r="F1121" s="8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21" s="6" t="s">
        <v>20</v>
      </c>
      <c r="H1121" s="6">
        <v>19400007324</v>
      </c>
      <c r="I1121" t="s">
        <v>3595</v>
      </c>
      <c r="J1121" t="s">
        <v>3596</v>
      </c>
      <c r="K1121" t="s">
        <v>21</v>
      </c>
      <c r="L1121" t="s">
        <v>21</v>
      </c>
      <c r="M1121">
        <v>284</v>
      </c>
      <c r="N1121">
        <v>1</v>
      </c>
      <c r="P1121" t="s">
        <v>3597</v>
      </c>
      <c r="Q1121" t="s">
        <v>3598</v>
      </c>
      <c r="R1121" t="s">
        <v>3599</v>
      </c>
      <c r="T1121" t="s">
        <v>3578</v>
      </c>
      <c r="U1121" t="s">
        <v>3579</v>
      </c>
      <c r="V1121" t="s">
        <v>3580</v>
      </c>
      <c r="W1121" t="s">
        <v>21</v>
      </c>
      <c r="X1121" t="s">
        <v>21</v>
      </c>
      <c r="Y1121" s="6" t="s">
        <v>3577</v>
      </c>
    </row>
    <row r="1122" spans="1:25" x14ac:dyDescent="0.25">
      <c r="A1122" s="6" t="s">
        <v>3570</v>
      </c>
      <c r="B1122" s="6" t="s">
        <v>3576</v>
      </c>
      <c r="C1122" s="6" t="s">
        <v>205</v>
      </c>
      <c r="D1122" s="6" t="s">
        <v>3600</v>
      </c>
      <c r="E1122" s="7">
        <v>2758.99</v>
      </c>
      <c r="F1122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</v>
      </c>
      <c r="G1122" s="6" t="s">
        <v>20</v>
      </c>
      <c r="H1122" s="6">
        <v>19400007324</v>
      </c>
      <c r="I1122" t="s">
        <v>3601</v>
      </c>
      <c r="J1122" t="s">
        <v>3602</v>
      </c>
      <c r="K1122" t="s">
        <v>21</v>
      </c>
      <c r="L1122" t="s">
        <v>21</v>
      </c>
      <c r="M1122">
        <v>380.55</v>
      </c>
      <c r="N1122">
        <v>1</v>
      </c>
      <c r="P1122" t="s">
        <v>3603</v>
      </c>
      <c r="Q1122" t="s">
        <v>3604</v>
      </c>
      <c r="R1122" t="s">
        <v>3605</v>
      </c>
      <c r="T1122" t="s">
        <v>3578</v>
      </c>
      <c r="U1122" t="s">
        <v>3579</v>
      </c>
      <c r="V1122" t="s">
        <v>3580</v>
      </c>
      <c r="W1122" t="s">
        <v>21</v>
      </c>
      <c r="X1122" t="s">
        <v>21</v>
      </c>
      <c r="Y1122" s="6" t="s">
        <v>3577</v>
      </c>
    </row>
    <row r="1123" spans="1:25" x14ac:dyDescent="0.25">
      <c r="A1123" s="6" t="s">
        <v>3570</v>
      </c>
      <c r="B1123" s="6" t="s">
        <v>3576</v>
      </c>
      <c r="C1123" s="6" t="s">
        <v>205</v>
      </c>
      <c r="D1123" s="6" t="s">
        <v>3606</v>
      </c>
      <c r="E1123" s="7">
        <v>2059</v>
      </c>
      <c r="F1123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23" s="6" t="s">
        <v>20</v>
      </c>
      <c r="H1123" s="6">
        <v>19400007324</v>
      </c>
      <c r="I1123" t="s">
        <v>3607</v>
      </c>
      <c r="J1123" t="s">
        <v>3608</v>
      </c>
      <c r="K1123" t="s">
        <v>21</v>
      </c>
      <c r="L1123" t="s">
        <v>21</v>
      </c>
      <c r="M1123">
        <v>284</v>
      </c>
      <c r="N1123">
        <v>1</v>
      </c>
      <c r="P1123" t="s">
        <v>3609</v>
      </c>
      <c r="Q1123" t="s">
        <v>3610</v>
      </c>
      <c r="R1123" t="s">
        <v>3611</v>
      </c>
      <c r="T1123" t="s">
        <v>3578</v>
      </c>
      <c r="U1123" t="s">
        <v>3579</v>
      </c>
      <c r="V1123" t="s">
        <v>3580</v>
      </c>
      <c r="W1123" t="s">
        <v>21</v>
      </c>
      <c r="X1123" t="s">
        <v>21</v>
      </c>
      <c r="Y1123" s="6" t="s">
        <v>3577</v>
      </c>
    </row>
    <row r="1124" spans="1:25" x14ac:dyDescent="0.25">
      <c r="A1124" s="6" t="s">
        <v>3570</v>
      </c>
      <c r="B1124" s="6" t="s">
        <v>3576</v>
      </c>
      <c r="C1124" s="6" t="s">
        <v>205</v>
      </c>
      <c r="D1124" s="6" t="s">
        <v>3606</v>
      </c>
      <c r="E1124" s="7">
        <v>4608</v>
      </c>
      <c r="F1124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24" s="6" t="s">
        <v>20</v>
      </c>
      <c r="H1124" s="6">
        <v>19400007324</v>
      </c>
      <c r="I1124" t="s">
        <v>3612</v>
      </c>
      <c r="J1124" t="s">
        <v>3613</v>
      </c>
      <c r="K1124" t="s">
        <v>21</v>
      </c>
      <c r="L1124" t="s">
        <v>21</v>
      </c>
      <c r="M1124">
        <v>635.59</v>
      </c>
      <c r="N1124">
        <v>1</v>
      </c>
      <c r="P1124" t="s">
        <v>3609</v>
      </c>
      <c r="Q1124" t="s">
        <v>3610</v>
      </c>
      <c r="R1124" t="s">
        <v>3611</v>
      </c>
      <c r="T1124" t="s">
        <v>3578</v>
      </c>
      <c r="U1124" t="s">
        <v>3579</v>
      </c>
      <c r="V1124" t="s">
        <v>3580</v>
      </c>
      <c r="W1124" t="s">
        <v>21</v>
      </c>
      <c r="X1124" t="s">
        <v>21</v>
      </c>
      <c r="Y1124" s="6" t="s">
        <v>3577</v>
      </c>
    </row>
    <row r="1125" spans="1:25" x14ac:dyDescent="0.25">
      <c r="A1125" s="6" t="s">
        <v>3570</v>
      </c>
      <c r="B1125" s="6" t="s">
        <v>3576</v>
      </c>
      <c r="C1125" s="6" t="s">
        <v>205</v>
      </c>
      <c r="D1125" s="6" t="s">
        <v>3614</v>
      </c>
      <c r="E1125" s="7">
        <v>2059</v>
      </c>
      <c r="F1125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25" s="6" t="s">
        <v>20</v>
      </c>
      <c r="H1125" s="6">
        <v>19400007324</v>
      </c>
      <c r="I1125" t="s">
        <v>3607</v>
      </c>
      <c r="J1125" t="s">
        <v>3608</v>
      </c>
      <c r="K1125" t="s">
        <v>21</v>
      </c>
      <c r="L1125" t="s">
        <v>21</v>
      </c>
      <c r="M1125">
        <v>284</v>
      </c>
      <c r="N1125">
        <v>1</v>
      </c>
      <c r="P1125" t="s">
        <v>3615</v>
      </c>
      <c r="Q1125" t="s">
        <v>3616</v>
      </c>
      <c r="R1125" t="s">
        <v>3617</v>
      </c>
      <c r="T1125" t="s">
        <v>3578</v>
      </c>
      <c r="U1125" t="s">
        <v>3579</v>
      </c>
      <c r="V1125" t="s">
        <v>3580</v>
      </c>
      <c r="W1125" t="s">
        <v>21</v>
      </c>
      <c r="X1125" t="s">
        <v>21</v>
      </c>
      <c r="Y1125" s="6" t="s">
        <v>3577</v>
      </c>
    </row>
    <row r="1126" spans="1:25" x14ac:dyDescent="0.25">
      <c r="A1126" s="6" t="s">
        <v>3570</v>
      </c>
      <c r="B1126" s="6" t="s">
        <v>3576</v>
      </c>
      <c r="C1126" s="6" t="s">
        <v>205</v>
      </c>
      <c r="D1126" s="6" t="s">
        <v>3614</v>
      </c>
      <c r="E1126" s="7">
        <v>4608</v>
      </c>
      <c r="F1126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26" s="6" t="s">
        <v>20</v>
      </c>
      <c r="H1126" s="6">
        <v>19400007324</v>
      </c>
      <c r="I1126" t="s">
        <v>3612</v>
      </c>
      <c r="J1126" t="s">
        <v>3613</v>
      </c>
      <c r="K1126" t="s">
        <v>21</v>
      </c>
      <c r="L1126" t="s">
        <v>21</v>
      </c>
      <c r="M1126">
        <v>635.59</v>
      </c>
      <c r="N1126">
        <v>1</v>
      </c>
      <c r="P1126" t="s">
        <v>3615</v>
      </c>
      <c r="Q1126" t="s">
        <v>3616</v>
      </c>
      <c r="R1126" t="s">
        <v>3617</v>
      </c>
      <c r="T1126" t="s">
        <v>3578</v>
      </c>
      <c r="U1126" t="s">
        <v>3579</v>
      </c>
      <c r="V1126" t="s">
        <v>3580</v>
      </c>
      <c r="W1126" t="s">
        <v>21</v>
      </c>
      <c r="X1126" t="s">
        <v>21</v>
      </c>
      <c r="Y1126" s="6" t="s">
        <v>3577</v>
      </c>
    </row>
    <row r="1127" spans="1:25" x14ac:dyDescent="0.25">
      <c r="A1127" s="6" t="s">
        <v>3570</v>
      </c>
      <c r="B1127" s="6" t="s">
        <v>3576</v>
      </c>
      <c r="C1127" s="6" t="s">
        <v>205</v>
      </c>
      <c r="D1127" s="6" t="s">
        <v>3618</v>
      </c>
      <c r="E1127" s="7">
        <v>2059</v>
      </c>
      <c r="F1127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27" s="6" t="s">
        <v>20</v>
      </c>
      <c r="H1127" s="6">
        <v>19400007324</v>
      </c>
      <c r="I1127" t="s">
        <v>3607</v>
      </c>
      <c r="J1127" t="s">
        <v>3608</v>
      </c>
      <c r="K1127" t="s">
        <v>21</v>
      </c>
      <c r="L1127" t="s">
        <v>21</v>
      </c>
      <c r="M1127">
        <v>284</v>
      </c>
      <c r="N1127">
        <v>1</v>
      </c>
      <c r="P1127" t="s">
        <v>3619</v>
      </c>
      <c r="Q1127" t="s">
        <v>3620</v>
      </c>
      <c r="R1127" t="s">
        <v>3621</v>
      </c>
      <c r="T1127" t="s">
        <v>3578</v>
      </c>
      <c r="U1127" t="s">
        <v>3579</v>
      </c>
      <c r="V1127" t="s">
        <v>3580</v>
      </c>
      <c r="W1127" t="s">
        <v>21</v>
      </c>
      <c r="X1127" t="s">
        <v>21</v>
      </c>
      <c r="Y1127" s="6" t="s">
        <v>3577</v>
      </c>
    </row>
    <row r="1128" spans="1:25" x14ac:dyDescent="0.25">
      <c r="A1128" s="6" t="s">
        <v>3570</v>
      </c>
      <c r="B1128" s="6" t="s">
        <v>3576</v>
      </c>
      <c r="C1128" s="6" t="s">
        <v>205</v>
      </c>
      <c r="D1128" s="6" t="s">
        <v>3622</v>
      </c>
      <c r="E1128" s="7">
        <v>1509.01</v>
      </c>
      <c r="F1128" s="8" t="str">
        <f>CONCATENATE(Tabla_Consulta_desde_esco2016sql2[[#This Row],[CONCEPTO_1]],Tabla_Consulta_desde_esco2016sql2[[#This Row],[CONCEPTO_2]],Tabla_Consulta_desde_esco2016sql2[[#This Row],[CONCEPTO_3]])</f>
        <v>CAMBIO DE ACEITE Y FILTRO SILVERADO 2015 35,000KMS</v>
      </c>
      <c r="G1128" s="6" t="s">
        <v>20</v>
      </c>
      <c r="H1128" s="6">
        <v>19400007324</v>
      </c>
      <c r="I1128" t="s">
        <v>3623</v>
      </c>
      <c r="J1128" t="s">
        <v>3624</v>
      </c>
      <c r="K1128" t="s">
        <v>21</v>
      </c>
      <c r="L1128" t="s">
        <v>21</v>
      </c>
      <c r="M1128">
        <v>208.14</v>
      </c>
      <c r="N1128">
        <v>1</v>
      </c>
      <c r="P1128" t="s">
        <v>3625</v>
      </c>
      <c r="Q1128" t="s">
        <v>3626</v>
      </c>
      <c r="R1128" t="s">
        <v>3627</v>
      </c>
      <c r="T1128" t="s">
        <v>3578</v>
      </c>
      <c r="U1128" t="s">
        <v>3579</v>
      </c>
      <c r="V1128" t="s">
        <v>3580</v>
      </c>
      <c r="W1128" t="s">
        <v>21</v>
      </c>
      <c r="X1128" t="s">
        <v>21</v>
      </c>
      <c r="Y1128" s="6" t="s">
        <v>3577</v>
      </c>
    </row>
    <row r="1129" spans="1:25" x14ac:dyDescent="0.25">
      <c r="A1129" s="6" t="s">
        <v>3570</v>
      </c>
      <c r="B1129" s="6" t="s">
        <v>3576</v>
      </c>
      <c r="C1129" s="6" t="s">
        <v>205</v>
      </c>
      <c r="D1129" s="6" t="s">
        <v>3628</v>
      </c>
      <c r="E1129" s="7">
        <v>2759</v>
      </c>
      <c r="F1129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29" s="6" t="s">
        <v>20</v>
      </c>
      <c r="H1129" s="6">
        <v>19400007324</v>
      </c>
      <c r="I1129" t="s">
        <v>3601</v>
      </c>
      <c r="J1129" t="s">
        <v>3629</v>
      </c>
      <c r="K1129" t="s">
        <v>21</v>
      </c>
      <c r="L1129" t="s">
        <v>21</v>
      </c>
      <c r="M1129">
        <v>380.55</v>
      </c>
      <c r="N1129">
        <v>1</v>
      </c>
      <c r="P1129" t="s">
        <v>3630</v>
      </c>
      <c r="Q1129" t="s">
        <v>3631</v>
      </c>
      <c r="R1129" t="s">
        <v>3632</v>
      </c>
      <c r="T1129" t="s">
        <v>3578</v>
      </c>
      <c r="U1129" t="s">
        <v>3579</v>
      </c>
      <c r="V1129" t="s">
        <v>3580</v>
      </c>
      <c r="W1129" t="s">
        <v>21</v>
      </c>
      <c r="X1129" t="s">
        <v>21</v>
      </c>
      <c r="Y1129" s="6" t="s">
        <v>3577</v>
      </c>
    </row>
    <row r="1130" spans="1:25" x14ac:dyDescent="0.25">
      <c r="A1130" s="6" t="s">
        <v>3570</v>
      </c>
      <c r="B1130" s="6" t="s">
        <v>3576</v>
      </c>
      <c r="C1130" s="6" t="s">
        <v>205</v>
      </c>
      <c r="D1130" s="6" t="s">
        <v>3633</v>
      </c>
      <c r="E1130" s="7">
        <v>2059</v>
      </c>
      <c r="F1130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30" s="6" t="s">
        <v>20</v>
      </c>
      <c r="H1130" s="6">
        <v>19400007324</v>
      </c>
      <c r="I1130" t="s">
        <v>3607</v>
      </c>
      <c r="J1130" t="s">
        <v>3608</v>
      </c>
      <c r="K1130" t="s">
        <v>21</v>
      </c>
      <c r="L1130" t="s">
        <v>21</v>
      </c>
      <c r="M1130">
        <v>284</v>
      </c>
      <c r="N1130">
        <v>1</v>
      </c>
      <c r="P1130" t="s">
        <v>3634</v>
      </c>
      <c r="Q1130" t="s">
        <v>3635</v>
      </c>
      <c r="R1130" t="s">
        <v>3636</v>
      </c>
      <c r="T1130" t="s">
        <v>3578</v>
      </c>
      <c r="U1130" t="s">
        <v>3579</v>
      </c>
      <c r="V1130" t="s">
        <v>3580</v>
      </c>
      <c r="W1130" t="s">
        <v>21</v>
      </c>
      <c r="X1130" t="s">
        <v>21</v>
      </c>
      <c r="Y1130" s="6" t="s">
        <v>3577</v>
      </c>
    </row>
    <row r="1131" spans="1:25" x14ac:dyDescent="0.25">
      <c r="A1131" s="6" t="s">
        <v>3570</v>
      </c>
      <c r="B1131" s="6" t="s">
        <v>3576</v>
      </c>
      <c r="C1131" s="6" t="s">
        <v>205</v>
      </c>
      <c r="D1131" s="6" t="s">
        <v>3633</v>
      </c>
      <c r="E1131" s="7">
        <v>4608</v>
      </c>
      <c r="F1131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31" s="6" t="s">
        <v>20</v>
      </c>
      <c r="H1131" s="6">
        <v>19400007324</v>
      </c>
      <c r="I1131" t="s">
        <v>3612</v>
      </c>
      <c r="J1131" t="s">
        <v>3613</v>
      </c>
      <c r="K1131" t="s">
        <v>21</v>
      </c>
      <c r="L1131" t="s">
        <v>21</v>
      </c>
      <c r="M1131">
        <v>635.59</v>
      </c>
      <c r="N1131">
        <v>1</v>
      </c>
      <c r="P1131" t="s">
        <v>3634</v>
      </c>
      <c r="Q1131" t="s">
        <v>3635</v>
      </c>
      <c r="R1131" t="s">
        <v>3636</v>
      </c>
      <c r="T1131" t="s">
        <v>3578</v>
      </c>
      <c r="U1131" t="s">
        <v>3579</v>
      </c>
      <c r="V1131" t="s">
        <v>3580</v>
      </c>
      <c r="W1131" t="s">
        <v>21</v>
      </c>
      <c r="X1131" t="s">
        <v>21</v>
      </c>
      <c r="Y1131" s="6" t="s">
        <v>3577</v>
      </c>
    </row>
    <row r="1132" spans="1:25" x14ac:dyDescent="0.25">
      <c r="A1132" s="6" t="s">
        <v>3570</v>
      </c>
      <c r="B1132" s="6" t="s">
        <v>3576</v>
      </c>
      <c r="C1132" s="6" t="s">
        <v>205</v>
      </c>
      <c r="D1132" s="6" t="s">
        <v>3637</v>
      </c>
      <c r="E1132" s="7">
        <v>4608.66</v>
      </c>
      <c r="F1132" s="8" t="str">
        <f>CONCATENATE(Tabla_Consulta_desde_esco2016sql2[[#This Row],[CONCEPTO_1]],Tabla_Consulta_desde_esco2016sql2[[#This Row],[CONCEPTO_2]],Tabla_Consulta_desde_esco2016sql2[[#This Row],[CONCEPTO_3]])</f>
        <v>CAMBIO DE ACEITE Y FILTRO SILVERADO 2015 DE LOS35,000 KMS</v>
      </c>
      <c r="G1132" s="6" t="s">
        <v>20</v>
      </c>
      <c r="H1132" s="6">
        <v>19400007324</v>
      </c>
      <c r="I1132" t="s">
        <v>3638</v>
      </c>
      <c r="J1132" t="s">
        <v>3639</v>
      </c>
      <c r="K1132" t="s">
        <v>21</v>
      </c>
      <c r="L1132" t="s">
        <v>21</v>
      </c>
      <c r="M1132">
        <v>635.67999999999995</v>
      </c>
      <c r="N1132">
        <v>1</v>
      </c>
      <c r="P1132" t="s">
        <v>3640</v>
      </c>
      <c r="Q1132" t="s">
        <v>3641</v>
      </c>
      <c r="R1132" t="s">
        <v>3642</v>
      </c>
      <c r="T1132" t="s">
        <v>3578</v>
      </c>
      <c r="U1132" t="s">
        <v>3579</v>
      </c>
      <c r="V1132" t="s">
        <v>3580</v>
      </c>
      <c r="W1132" t="s">
        <v>21</v>
      </c>
      <c r="X1132" t="s">
        <v>21</v>
      </c>
      <c r="Y1132" s="6" t="s">
        <v>3577</v>
      </c>
    </row>
    <row r="1133" spans="1:25" x14ac:dyDescent="0.25">
      <c r="A1133" s="6" t="s">
        <v>3570</v>
      </c>
      <c r="B1133" s="6" t="s">
        <v>3576</v>
      </c>
      <c r="C1133" s="6" t="s">
        <v>205</v>
      </c>
      <c r="D1133" s="6" t="s">
        <v>3637</v>
      </c>
      <c r="E1133" s="7">
        <v>1508.35</v>
      </c>
      <c r="F1133" s="8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33" s="6" t="s">
        <v>20</v>
      </c>
      <c r="H1133" s="6">
        <v>19400007324</v>
      </c>
      <c r="I1133" t="s">
        <v>3643</v>
      </c>
      <c r="J1133" t="s">
        <v>21</v>
      </c>
      <c r="K1133" t="s">
        <v>21</v>
      </c>
      <c r="L1133" t="s">
        <v>21</v>
      </c>
      <c r="M1133">
        <v>208.05</v>
      </c>
      <c r="N1133">
        <v>1</v>
      </c>
      <c r="P1133" t="s">
        <v>3640</v>
      </c>
      <c r="Q1133" t="s">
        <v>3641</v>
      </c>
      <c r="R1133" t="s">
        <v>3642</v>
      </c>
      <c r="T1133" t="s">
        <v>3578</v>
      </c>
      <c r="U1133" t="s">
        <v>3579</v>
      </c>
      <c r="V1133" t="s">
        <v>3580</v>
      </c>
      <c r="W1133" t="s">
        <v>21</v>
      </c>
      <c r="X1133" t="s">
        <v>21</v>
      </c>
      <c r="Y1133" s="6" t="s">
        <v>3577</v>
      </c>
    </row>
    <row r="1134" spans="1:25" x14ac:dyDescent="0.25">
      <c r="A1134" s="6" t="s">
        <v>3570</v>
      </c>
      <c r="B1134" s="6" t="s">
        <v>3576</v>
      </c>
      <c r="C1134" s="6" t="s">
        <v>205</v>
      </c>
      <c r="D1134" s="6" t="s">
        <v>3644</v>
      </c>
      <c r="E1134" s="7">
        <v>1509</v>
      </c>
      <c r="F1134" s="8" t="str">
        <f>CONCATENATE(Tabla_Consulta_desde_esco2016sql2[[#This Row],[CONCEPTO_1]],Tabla_Consulta_desde_esco2016sql2[[#This Row],[CONCEPTO_2]],Tabla_Consulta_desde_esco2016sql2[[#This Row],[CONCEPTO_3]])</f>
        <v>SERVICIO DE CAMBIO DE ACEITE  Y FILTRO SILVERADO2500    2015</v>
      </c>
      <c r="G1134" s="6" t="s">
        <v>20</v>
      </c>
      <c r="H1134" s="6">
        <v>19400007324</v>
      </c>
      <c r="I1134" t="s">
        <v>3645</v>
      </c>
      <c r="J1134" t="s">
        <v>3646</v>
      </c>
      <c r="K1134" t="s">
        <v>21</v>
      </c>
      <c r="L1134" t="s">
        <v>21</v>
      </c>
      <c r="M1134">
        <v>208.14</v>
      </c>
      <c r="N1134">
        <v>1</v>
      </c>
      <c r="P1134" t="s">
        <v>3647</v>
      </c>
      <c r="Q1134" t="s">
        <v>3648</v>
      </c>
      <c r="R1134" t="s">
        <v>3649</v>
      </c>
      <c r="T1134" t="s">
        <v>3578</v>
      </c>
      <c r="U1134" t="s">
        <v>3579</v>
      </c>
      <c r="V1134" t="s">
        <v>3580</v>
      </c>
      <c r="W1134" t="s">
        <v>21</v>
      </c>
      <c r="X1134" t="s">
        <v>21</v>
      </c>
      <c r="Y1134" s="6" t="s">
        <v>3577</v>
      </c>
    </row>
    <row r="1135" spans="1:25" x14ac:dyDescent="0.25">
      <c r="A1135" s="6" t="s">
        <v>3570</v>
      </c>
      <c r="B1135" s="6" t="s">
        <v>3576</v>
      </c>
      <c r="C1135" s="6" t="s">
        <v>205</v>
      </c>
      <c r="D1135" s="6" t="s">
        <v>3650</v>
      </c>
      <c r="E1135" s="7">
        <v>1509</v>
      </c>
      <c r="F1135" s="8" t="str">
        <f>CONCATENATE(Tabla_Consulta_desde_esco2016sql2[[#This Row],[CONCEPTO_1]],Tabla_Consulta_desde_esco2016sql2[[#This Row],[CONCEPTO_2]],Tabla_Consulta_desde_esco2016sql2[[#This Row],[CONCEPTO_3]])</f>
        <v>SERVICIO DE CAMBIO DE ACEITE  Y FILTRO SILVERADO2500    2015</v>
      </c>
      <c r="G1135" s="6" t="s">
        <v>20</v>
      </c>
      <c r="H1135" s="6">
        <v>19400007324</v>
      </c>
      <c r="I1135" t="s">
        <v>3645</v>
      </c>
      <c r="J1135" t="s">
        <v>3646</v>
      </c>
      <c r="K1135" t="s">
        <v>21</v>
      </c>
      <c r="L1135" t="s">
        <v>21</v>
      </c>
      <c r="M1135">
        <v>208.14</v>
      </c>
      <c r="N1135">
        <v>1</v>
      </c>
      <c r="P1135" t="s">
        <v>3651</v>
      </c>
      <c r="Q1135" t="s">
        <v>3652</v>
      </c>
      <c r="R1135" t="s">
        <v>3653</v>
      </c>
      <c r="T1135" t="s">
        <v>3578</v>
      </c>
      <c r="U1135" t="s">
        <v>3579</v>
      </c>
      <c r="V1135" t="s">
        <v>3580</v>
      </c>
      <c r="W1135" t="s">
        <v>21</v>
      </c>
      <c r="X1135" t="s">
        <v>21</v>
      </c>
      <c r="Y1135" s="6" t="s">
        <v>3577</v>
      </c>
    </row>
    <row r="1136" spans="1:25" x14ac:dyDescent="0.25">
      <c r="A1136" s="6" t="s">
        <v>3570</v>
      </c>
      <c r="B1136" s="6" t="s">
        <v>3576</v>
      </c>
      <c r="C1136" s="6" t="s">
        <v>205</v>
      </c>
      <c r="D1136" s="6" t="s">
        <v>3654</v>
      </c>
      <c r="E1136" s="7">
        <v>2758.99</v>
      </c>
      <c r="F1136" s="8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36" s="6" t="s">
        <v>20</v>
      </c>
      <c r="H1136" s="6">
        <v>19400007324</v>
      </c>
      <c r="I1136" t="s">
        <v>3595</v>
      </c>
      <c r="J1136" t="s">
        <v>3596</v>
      </c>
      <c r="K1136" t="s">
        <v>21</v>
      </c>
      <c r="L1136" t="s">
        <v>21</v>
      </c>
      <c r="M1136">
        <v>380.55</v>
      </c>
      <c r="N1136">
        <v>1</v>
      </c>
      <c r="P1136" t="s">
        <v>3655</v>
      </c>
      <c r="Q1136" t="s">
        <v>3656</v>
      </c>
      <c r="R1136" t="s">
        <v>3657</v>
      </c>
      <c r="T1136" t="s">
        <v>3578</v>
      </c>
      <c r="U1136" t="s">
        <v>3579</v>
      </c>
      <c r="V1136" t="s">
        <v>3580</v>
      </c>
      <c r="W1136" t="s">
        <v>21</v>
      </c>
      <c r="X1136" t="s">
        <v>21</v>
      </c>
      <c r="Y1136" s="6" t="s">
        <v>3577</v>
      </c>
    </row>
    <row r="1137" spans="1:25" x14ac:dyDescent="0.25">
      <c r="A1137" s="6" t="s">
        <v>3570</v>
      </c>
      <c r="B1137" s="6" t="s">
        <v>3576</v>
      </c>
      <c r="C1137" s="6" t="s">
        <v>205</v>
      </c>
      <c r="D1137" s="6" t="s">
        <v>3654</v>
      </c>
      <c r="E1137" s="7">
        <v>4608</v>
      </c>
      <c r="F1137" s="8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37" s="6" t="s">
        <v>20</v>
      </c>
      <c r="H1137" s="6">
        <v>19400007324</v>
      </c>
      <c r="I1137" t="s">
        <v>3643</v>
      </c>
      <c r="J1137" t="s">
        <v>21</v>
      </c>
      <c r="K1137" t="s">
        <v>21</v>
      </c>
      <c r="L1137" t="s">
        <v>21</v>
      </c>
      <c r="M1137">
        <v>635.59</v>
      </c>
      <c r="N1137">
        <v>1</v>
      </c>
      <c r="P1137" t="s">
        <v>3655</v>
      </c>
      <c r="Q1137" t="s">
        <v>3656</v>
      </c>
      <c r="R1137" t="s">
        <v>3657</v>
      </c>
      <c r="T1137" t="s">
        <v>3578</v>
      </c>
      <c r="U1137" t="s">
        <v>3579</v>
      </c>
      <c r="V1137" t="s">
        <v>3580</v>
      </c>
      <c r="W1137" t="s">
        <v>21</v>
      </c>
      <c r="X1137" t="s">
        <v>21</v>
      </c>
      <c r="Y1137" s="6" t="s">
        <v>3577</v>
      </c>
    </row>
    <row r="1138" spans="1:25" x14ac:dyDescent="0.25">
      <c r="A1138" s="6" t="s">
        <v>3570</v>
      </c>
      <c r="B1138" s="6" t="s">
        <v>3576</v>
      </c>
      <c r="C1138" s="6" t="s">
        <v>205</v>
      </c>
      <c r="D1138" s="6" t="s">
        <v>3658</v>
      </c>
      <c r="E1138" s="7">
        <v>4608</v>
      </c>
      <c r="F1138" s="8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38" s="6" t="s">
        <v>20</v>
      </c>
      <c r="H1138" s="6">
        <v>19400007324</v>
      </c>
      <c r="I1138" t="s">
        <v>3643</v>
      </c>
      <c r="J1138" t="s">
        <v>21</v>
      </c>
      <c r="K1138" t="s">
        <v>21</v>
      </c>
      <c r="L1138" t="s">
        <v>21</v>
      </c>
      <c r="M1138">
        <v>635.59</v>
      </c>
      <c r="N1138">
        <v>1</v>
      </c>
      <c r="P1138" t="s">
        <v>3659</v>
      </c>
      <c r="Q1138" t="s">
        <v>3660</v>
      </c>
      <c r="R1138" t="s">
        <v>3661</v>
      </c>
      <c r="T1138" t="s">
        <v>3578</v>
      </c>
      <c r="U1138" t="s">
        <v>3579</v>
      </c>
      <c r="V1138" t="s">
        <v>3580</v>
      </c>
      <c r="W1138" t="s">
        <v>21</v>
      </c>
      <c r="X1138" t="s">
        <v>21</v>
      </c>
      <c r="Y1138" s="6" t="s">
        <v>3577</v>
      </c>
    </row>
    <row r="1139" spans="1:25" x14ac:dyDescent="0.25">
      <c r="A1139" s="6" t="s">
        <v>3570</v>
      </c>
      <c r="B1139" s="6" t="s">
        <v>3576</v>
      </c>
      <c r="C1139" s="6" t="s">
        <v>205</v>
      </c>
      <c r="D1139" s="6" t="s">
        <v>3662</v>
      </c>
      <c r="E1139" s="7">
        <v>2758.99</v>
      </c>
      <c r="F1139" s="8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39" s="6" t="s">
        <v>20</v>
      </c>
      <c r="H1139" s="6">
        <v>19400007324</v>
      </c>
      <c r="I1139" t="s">
        <v>3595</v>
      </c>
      <c r="J1139" t="s">
        <v>3596</v>
      </c>
      <c r="K1139" t="s">
        <v>21</v>
      </c>
      <c r="L1139" t="s">
        <v>21</v>
      </c>
      <c r="M1139">
        <v>380.55</v>
      </c>
      <c r="N1139">
        <v>1</v>
      </c>
      <c r="P1139" t="s">
        <v>3663</v>
      </c>
      <c r="Q1139" t="s">
        <v>3664</v>
      </c>
      <c r="R1139" t="s">
        <v>3665</v>
      </c>
      <c r="T1139" t="s">
        <v>3578</v>
      </c>
      <c r="U1139" t="s">
        <v>3579</v>
      </c>
      <c r="V1139" t="s">
        <v>3580</v>
      </c>
      <c r="W1139" t="s">
        <v>21</v>
      </c>
      <c r="X1139" t="s">
        <v>21</v>
      </c>
      <c r="Y1139" s="6" t="s">
        <v>3577</v>
      </c>
    </row>
    <row r="1140" spans="1:25" x14ac:dyDescent="0.25">
      <c r="A1140" s="6" t="s">
        <v>3570</v>
      </c>
      <c r="B1140" s="6" t="s">
        <v>3576</v>
      </c>
      <c r="C1140" s="6" t="s">
        <v>205</v>
      </c>
      <c r="D1140" s="6" t="s">
        <v>3662</v>
      </c>
      <c r="E1140" s="7">
        <v>4608</v>
      </c>
      <c r="F1140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0" s="6" t="s">
        <v>20</v>
      </c>
      <c r="H1140" s="6">
        <v>19400007324</v>
      </c>
      <c r="I1140" t="s">
        <v>3612</v>
      </c>
      <c r="J1140" t="s">
        <v>3613</v>
      </c>
      <c r="K1140" t="s">
        <v>21</v>
      </c>
      <c r="L1140" t="s">
        <v>21</v>
      </c>
      <c r="M1140">
        <v>635.59</v>
      </c>
      <c r="N1140">
        <v>1</v>
      </c>
      <c r="P1140" t="s">
        <v>3663</v>
      </c>
      <c r="Q1140" t="s">
        <v>3664</v>
      </c>
      <c r="R1140" t="s">
        <v>3665</v>
      </c>
      <c r="T1140" t="s">
        <v>3578</v>
      </c>
      <c r="U1140" t="s">
        <v>3579</v>
      </c>
      <c r="V1140" t="s">
        <v>3580</v>
      </c>
      <c r="W1140" t="s">
        <v>21</v>
      </c>
      <c r="X1140" t="s">
        <v>21</v>
      </c>
      <c r="Y1140" s="6" t="s">
        <v>3577</v>
      </c>
    </row>
    <row r="1141" spans="1:25" x14ac:dyDescent="0.25">
      <c r="A1141" s="6" t="s">
        <v>3570</v>
      </c>
      <c r="B1141" s="6" t="s">
        <v>3576</v>
      </c>
      <c r="C1141" s="6" t="s">
        <v>205</v>
      </c>
      <c r="D1141" s="6" t="s">
        <v>3666</v>
      </c>
      <c r="E1141" s="7">
        <v>2758.99</v>
      </c>
      <c r="F1141" s="8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41" s="6" t="s">
        <v>20</v>
      </c>
      <c r="H1141" s="6">
        <v>19400007324</v>
      </c>
      <c r="I1141" t="s">
        <v>3595</v>
      </c>
      <c r="J1141" t="s">
        <v>3596</v>
      </c>
      <c r="K1141" t="s">
        <v>21</v>
      </c>
      <c r="L1141" t="s">
        <v>21</v>
      </c>
      <c r="M1141">
        <v>380.55</v>
      </c>
      <c r="N1141">
        <v>1</v>
      </c>
      <c r="P1141" t="s">
        <v>3667</v>
      </c>
      <c r="Q1141" t="s">
        <v>3668</v>
      </c>
      <c r="R1141" t="s">
        <v>3669</v>
      </c>
      <c r="T1141" t="s">
        <v>3578</v>
      </c>
      <c r="U1141" t="s">
        <v>3579</v>
      </c>
      <c r="V1141" t="s">
        <v>3580</v>
      </c>
      <c r="W1141" t="s">
        <v>21</v>
      </c>
      <c r="X1141" t="s">
        <v>21</v>
      </c>
      <c r="Y1141" s="6" t="s">
        <v>3577</v>
      </c>
    </row>
    <row r="1142" spans="1:25" x14ac:dyDescent="0.25">
      <c r="A1142" s="6" t="s">
        <v>3570</v>
      </c>
      <c r="B1142" s="6" t="s">
        <v>3576</v>
      </c>
      <c r="C1142" s="6" t="s">
        <v>205</v>
      </c>
      <c r="D1142" s="6" t="s">
        <v>3666</v>
      </c>
      <c r="E1142" s="7">
        <v>4608</v>
      </c>
      <c r="F1142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2" s="6" t="s">
        <v>20</v>
      </c>
      <c r="H1142" s="6">
        <v>19400007324</v>
      </c>
      <c r="I1142" t="s">
        <v>3612</v>
      </c>
      <c r="J1142" t="s">
        <v>3613</v>
      </c>
      <c r="K1142" t="s">
        <v>21</v>
      </c>
      <c r="L1142" t="s">
        <v>21</v>
      </c>
      <c r="M1142">
        <v>635.59</v>
      </c>
      <c r="N1142">
        <v>1</v>
      </c>
      <c r="P1142" t="s">
        <v>3667</v>
      </c>
      <c r="Q1142" t="s">
        <v>3668</v>
      </c>
      <c r="R1142" t="s">
        <v>3669</v>
      </c>
      <c r="T1142" t="s">
        <v>3578</v>
      </c>
      <c r="U1142" t="s">
        <v>3579</v>
      </c>
      <c r="V1142" t="s">
        <v>3580</v>
      </c>
      <c r="W1142" t="s">
        <v>21</v>
      </c>
      <c r="X1142" t="s">
        <v>21</v>
      </c>
      <c r="Y1142" s="6" t="s">
        <v>3577</v>
      </c>
    </row>
    <row r="1143" spans="1:25" x14ac:dyDescent="0.25">
      <c r="A1143" s="6" t="s">
        <v>3570</v>
      </c>
      <c r="B1143" s="6" t="s">
        <v>3576</v>
      </c>
      <c r="C1143" s="6" t="s">
        <v>205</v>
      </c>
      <c r="D1143" s="6" t="s">
        <v>3670</v>
      </c>
      <c r="E1143" s="7">
        <v>2059</v>
      </c>
      <c r="F1143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43" s="6" t="s">
        <v>20</v>
      </c>
      <c r="H1143" s="6">
        <v>19400007324</v>
      </c>
      <c r="I1143" t="s">
        <v>3607</v>
      </c>
      <c r="J1143" t="s">
        <v>3608</v>
      </c>
      <c r="K1143" t="s">
        <v>21</v>
      </c>
      <c r="L1143" t="s">
        <v>21</v>
      </c>
      <c r="M1143">
        <v>284</v>
      </c>
      <c r="N1143">
        <v>1</v>
      </c>
      <c r="P1143" t="s">
        <v>3671</v>
      </c>
      <c r="Q1143" t="s">
        <v>3672</v>
      </c>
      <c r="R1143" t="s">
        <v>3673</v>
      </c>
      <c r="T1143" t="s">
        <v>3578</v>
      </c>
      <c r="U1143" t="s">
        <v>3579</v>
      </c>
      <c r="V1143" t="s">
        <v>3580</v>
      </c>
      <c r="W1143" t="s">
        <v>21</v>
      </c>
      <c r="X1143" t="s">
        <v>21</v>
      </c>
      <c r="Y1143" s="6" t="s">
        <v>3577</v>
      </c>
    </row>
    <row r="1144" spans="1:25" x14ac:dyDescent="0.25">
      <c r="A1144" s="6" t="s">
        <v>3570</v>
      </c>
      <c r="B1144" s="6" t="s">
        <v>3576</v>
      </c>
      <c r="C1144" s="6" t="s">
        <v>205</v>
      </c>
      <c r="D1144" s="6" t="s">
        <v>3670</v>
      </c>
      <c r="E1144" s="7">
        <v>4608</v>
      </c>
      <c r="F1144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4" s="6" t="s">
        <v>20</v>
      </c>
      <c r="H1144" s="6">
        <v>19400007324</v>
      </c>
      <c r="I1144" t="s">
        <v>3612</v>
      </c>
      <c r="J1144" t="s">
        <v>3613</v>
      </c>
      <c r="K1144" t="s">
        <v>21</v>
      </c>
      <c r="L1144" t="s">
        <v>21</v>
      </c>
      <c r="M1144">
        <v>635.59</v>
      </c>
      <c r="N1144">
        <v>1</v>
      </c>
      <c r="P1144" t="s">
        <v>3671</v>
      </c>
      <c r="Q1144" t="s">
        <v>3672</v>
      </c>
      <c r="R1144" t="s">
        <v>3673</v>
      </c>
      <c r="T1144" t="s">
        <v>3578</v>
      </c>
      <c r="U1144" t="s">
        <v>3579</v>
      </c>
      <c r="V1144" t="s">
        <v>3580</v>
      </c>
      <c r="W1144" t="s">
        <v>21</v>
      </c>
      <c r="X1144" t="s">
        <v>21</v>
      </c>
      <c r="Y1144" s="6" t="s">
        <v>3577</v>
      </c>
    </row>
    <row r="1145" spans="1:25" x14ac:dyDescent="0.25">
      <c r="A1145" s="6" t="s">
        <v>3570</v>
      </c>
      <c r="B1145" s="6" t="s">
        <v>3576</v>
      </c>
      <c r="C1145" s="6" t="s">
        <v>205</v>
      </c>
      <c r="D1145" s="6" t="s">
        <v>3674</v>
      </c>
      <c r="E1145" s="7">
        <v>2758.99</v>
      </c>
      <c r="F1145" s="8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45" s="6" t="s">
        <v>20</v>
      </c>
      <c r="H1145" s="6">
        <v>19400007324</v>
      </c>
      <c r="I1145" t="s">
        <v>3595</v>
      </c>
      <c r="J1145" t="s">
        <v>3596</v>
      </c>
      <c r="K1145" t="s">
        <v>21</v>
      </c>
      <c r="L1145" t="s">
        <v>21</v>
      </c>
      <c r="M1145">
        <v>380.55</v>
      </c>
      <c r="N1145">
        <v>1</v>
      </c>
      <c r="P1145" t="s">
        <v>3675</v>
      </c>
      <c r="Q1145" t="s">
        <v>3676</v>
      </c>
      <c r="R1145" t="s">
        <v>3677</v>
      </c>
      <c r="T1145" t="s">
        <v>3578</v>
      </c>
      <c r="U1145" t="s">
        <v>3579</v>
      </c>
      <c r="V1145" t="s">
        <v>3580</v>
      </c>
      <c r="W1145" t="s">
        <v>21</v>
      </c>
      <c r="X1145" t="s">
        <v>21</v>
      </c>
      <c r="Y1145" s="6" t="s">
        <v>3577</v>
      </c>
    </row>
    <row r="1146" spans="1:25" x14ac:dyDescent="0.25">
      <c r="A1146" s="6" t="s">
        <v>3570</v>
      </c>
      <c r="B1146" s="6" t="s">
        <v>3576</v>
      </c>
      <c r="C1146" s="6" t="s">
        <v>205</v>
      </c>
      <c r="D1146" s="6" t="s">
        <v>3674</v>
      </c>
      <c r="E1146" s="7">
        <v>4608</v>
      </c>
      <c r="F1146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6" s="6" t="s">
        <v>20</v>
      </c>
      <c r="H1146" s="6">
        <v>19400007324</v>
      </c>
      <c r="I1146" t="s">
        <v>3612</v>
      </c>
      <c r="J1146" t="s">
        <v>3613</v>
      </c>
      <c r="K1146" t="s">
        <v>21</v>
      </c>
      <c r="L1146" t="s">
        <v>21</v>
      </c>
      <c r="M1146">
        <v>635.59</v>
      </c>
      <c r="N1146">
        <v>1</v>
      </c>
      <c r="P1146" t="s">
        <v>3675</v>
      </c>
      <c r="Q1146" t="s">
        <v>3676</v>
      </c>
      <c r="R1146" t="s">
        <v>3677</v>
      </c>
      <c r="T1146" t="s">
        <v>3578</v>
      </c>
      <c r="U1146" t="s">
        <v>3579</v>
      </c>
      <c r="V1146" t="s">
        <v>3580</v>
      </c>
      <c r="W1146" t="s">
        <v>21</v>
      </c>
      <c r="X1146" t="s">
        <v>21</v>
      </c>
      <c r="Y1146" s="6" t="s">
        <v>3577</v>
      </c>
    </row>
    <row r="1147" spans="1:25" x14ac:dyDescent="0.25">
      <c r="A1147" s="6" t="s">
        <v>3570</v>
      </c>
      <c r="B1147" s="6" t="s">
        <v>3576</v>
      </c>
      <c r="C1147" s="6" t="s">
        <v>205</v>
      </c>
      <c r="D1147" s="6" t="s">
        <v>3678</v>
      </c>
      <c r="E1147" s="7">
        <v>2059</v>
      </c>
      <c r="F1147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47" s="6" t="s">
        <v>20</v>
      </c>
      <c r="H1147" s="6">
        <v>19400007324</v>
      </c>
      <c r="I1147" t="s">
        <v>3607</v>
      </c>
      <c r="J1147" t="s">
        <v>3608</v>
      </c>
      <c r="K1147" t="s">
        <v>21</v>
      </c>
      <c r="L1147" t="s">
        <v>21</v>
      </c>
      <c r="M1147">
        <v>284</v>
      </c>
      <c r="N1147">
        <v>1</v>
      </c>
      <c r="P1147" t="s">
        <v>3679</v>
      </c>
      <c r="Q1147" t="s">
        <v>3680</v>
      </c>
      <c r="R1147" t="s">
        <v>3681</v>
      </c>
      <c r="T1147" t="s">
        <v>3578</v>
      </c>
      <c r="U1147" t="s">
        <v>3579</v>
      </c>
      <c r="V1147" t="s">
        <v>3580</v>
      </c>
      <c r="W1147" t="s">
        <v>21</v>
      </c>
      <c r="X1147" t="s">
        <v>21</v>
      </c>
      <c r="Y1147" s="6" t="s">
        <v>3577</v>
      </c>
    </row>
    <row r="1148" spans="1:25" x14ac:dyDescent="0.25">
      <c r="A1148" s="6" t="s">
        <v>3570</v>
      </c>
      <c r="B1148" s="6" t="s">
        <v>3576</v>
      </c>
      <c r="C1148" s="6" t="s">
        <v>205</v>
      </c>
      <c r="D1148" s="6" t="s">
        <v>3678</v>
      </c>
      <c r="E1148" s="7">
        <v>4608</v>
      </c>
      <c r="F1148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8" s="6" t="s">
        <v>20</v>
      </c>
      <c r="H1148" s="6">
        <v>19400007324</v>
      </c>
      <c r="I1148" t="s">
        <v>3612</v>
      </c>
      <c r="J1148" t="s">
        <v>3613</v>
      </c>
      <c r="K1148" t="s">
        <v>21</v>
      </c>
      <c r="L1148" t="s">
        <v>21</v>
      </c>
      <c r="M1148">
        <v>635.59</v>
      </c>
      <c r="N1148">
        <v>1</v>
      </c>
      <c r="P1148" t="s">
        <v>3679</v>
      </c>
      <c r="Q1148" t="s">
        <v>3680</v>
      </c>
      <c r="R1148" t="s">
        <v>3681</v>
      </c>
      <c r="T1148" t="s">
        <v>3578</v>
      </c>
      <c r="U1148" t="s">
        <v>3579</v>
      </c>
      <c r="V1148" t="s">
        <v>3580</v>
      </c>
      <c r="W1148" t="s">
        <v>21</v>
      </c>
      <c r="X1148" t="s">
        <v>21</v>
      </c>
      <c r="Y1148" s="6" t="s">
        <v>3577</v>
      </c>
    </row>
    <row r="1149" spans="1:25" x14ac:dyDescent="0.25">
      <c r="A1149" s="6" t="s">
        <v>3570</v>
      </c>
      <c r="B1149" s="6" t="s">
        <v>3576</v>
      </c>
      <c r="C1149" s="6" t="s">
        <v>205</v>
      </c>
      <c r="D1149" s="6" t="s">
        <v>3682</v>
      </c>
      <c r="E1149" s="7">
        <v>4608</v>
      </c>
      <c r="F1149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49" s="6" t="s">
        <v>20</v>
      </c>
      <c r="H1149" s="6">
        <v>19400007324</v>
      </c>
      <c r="I1149" t="s">
        <v>3612</v>
      </c>
      <c r="J1149" t="s">
        <v>3613</v>
      </c>
      <c r="K1149" t="s">
        <v>21</v>
      </c>
      <c r="L1149" t="s">
        <v>21</v>
      </c>
      <c r="M1149">
        <v>635.59</v>
      </c>
      <c r="N1149">
        <v>1</v>
      </c>
      <c r="P1149" t="s">
        <v>3683</v>
      </c>
      <c r="Q1149" t="s">
        <v>3684</v>
      </c>
      <c r="R1149" t="s">
        <v>3685</v>
      </c>
      <c r="T1149" t="s">
        <v>3578</v>
      </c>
      <c r="U1149" t="s">
        <v>3579</v>
      </c>
      <c r="V1149" t="s">
        <v>3580</v>
      </c>
      <c r="W1149" t="s">
        <v>21</v>
      </c>
      <c r="X1149" t="s">
        <v>21</v>
      </c>
      <c r="Y1149" s="6" t="s">
        <v>3577</v>
      </c>
    </row>
    <row r="1150" spans="1:25" x14ac:dyDescent="0.25">
      <c r="A1150" s="6" t="s">
        <v>3570</v>
      </c>
      <c r="B1150" s="6" t="s">
        <v>3576</v>
      </c>
      <c r="C1150" s="6" t="s">
        <v>205</v>
      </c>
      <c r="D1150" s="6" t="s">
        <v>3686</v>
      </c>
      <c r="E1150" s="7">
        <v>2059</v>
      </c>
      <c r="F1150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50" s="6" t="s">
        <v>20</v>
      </c>
      <c r="H1150" s="6">
        <v>19400007324</v>
      </c>
      <c r="I1150" t="s">
        <v>3607</v>
      </c>
      <c r="J1150" t="s">
        <v>3608</v>
      </c>
      <c r="K1150" t="s">
        <v>21</v>
      </c>
      <c r="L1150" t="s">
        <v>21</v>
      </c>
      <c r="M1150">
        <v>284</v>
      </c>
      <c r="N1150">
        <v>1</v>
      </c>
      <c r="P1150" t="s">
        <v>3687</v>
      </c>
      <c r="Q1150" t="s">
        <v>3688</v>
      </c>
      <c r="R1150" t="s">
        <v>3689</v>
      </c>
      <c r="T1150" t="s">
        <v>3578</v>
      </c>
      <c r="U1150" t="s">
        <v>3579</v>
      </c>
      <c r="V1150" t="s">
        <v>3580</v>
      </c>
      <c r="W1150" t="s">
        <v>21</v>
      </c>
      <c r="X1150" t="s">
        <v>21</v>
      </c>
      <c r="Y1150" s="6" t="s">
        <v>3577</v>
      </c>
    </row>
    <row r="1151" spans="1:25" x14ac:dyDescent="0.25">
      <c r="A1151" s="6" t="s">
        <v>3570</v>
      </c>
      <c r="B1151" s="6" t="s">
        <v>3576</v>
      </c>
      <c r="C1151" s="6" t="s">
        <v>205</v>
      </c>
      <c r="D1151" s="6" t="s">
        <v>3690</v>
      </c>
      <c r="E1151" s="7">
        <v>2162.77</v>
      </c>
      <c r="F1151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</v>
      </c>
      <c r="G1151" s="6" t="s">
        <v>20</v>
      </c>
      <c r="H1151" s="6">
        <v>19400007324</v>
      </c>
      <c r="I1151" t="s">
        <v>3601</v>
      </c>
      <c r="J1151" t="s">
        <v>3602</v>
      </c>
      <c r="K1151" t="s">
        <v>21</v>
      </c>
      <c r="L1151" t="s">
        <v>21</v>
      </c>
      <c r="M1151">
        <v>298.31</v>
      </c>
      <c r="N1151">
        <v>1</v>
      </c>
      <c r="P1151" t="s">
        <v>3691</v>
      </c>
      <c r="Q1151" t="s">
        <v>3692</v>
      </c>
      <c r="R1151" t="s">
        <v>3693</v>
      </c>
      <c r="T1151" t="s">
        <v>3578</v>
      </c>
      <c r="U1151" t="s">
        <v>3579</v>
      </c>
      <c r="V1151" t="s">
        <v>3580</v>
      </c>
      <c r="W1151" t="s">
        <v>21</v>
      </c>
      <c r="X1151" t="s">
        <v>21</v>
      </c>
      <c r="Y1151" s="6" t="s">
        <v>3577</v>
      </c>
    </row>
    <row r="1152" spans="1:25" ht="30" x14ac:dyDescent="0.25">
      <c r="A1152" s="6" t="s">
        <v>3570</v>
      </c>
      <c r="B1152" s="6" t="s">
        <v>3576</v>
      </c>
      <c r="C1152" s="6" t="s">
        <v>205</v>
      </c>
      <c r="D1152" s="6" t="s">
        <v>3690</v>
      </c>
      <c r="E1152" s="7">
        <v>4054.22</v>
      </c>
      <c r="F1152" s="8" t="str">
        <f>CONCATENATE(Tabla_Consulta_desde_esco2016sql2[[#This Row],[CONCEPTO_1]],Tabla_Consulta_desde_esco2016sql2[[#This Row],[CONCEPTO_2]],Tabla_Consulta_desde_esco2016sql2[[#This Row],[CONCEPTO_3]])</f>
        <v>REEMPLAZO DE BALATAS Y RECT. DE DISCOS  SILVERADO 2015 TRASERAS</v>
      </c>
      <c r="G1152" s="6" t="s">
        <v>20</v>
      </c>
      <c r="H1152" s="6">
        <v>19400007324</v>
      </c>
      <c r="I1152" t="s">
        <v>3694</v>
      </c>
      <c r="J1152" t="s">
        <v>3695</v>
      </c>
      <c r="K1152" t="s">
        <v>21</v>
      </c>
      <c r="L1152" t="s">
        <v>21</v>
      </c>
      <c r="M1152">
        <v>559.20000000000005</v>
      </c>
      <c r="N1152">
        <v>1</v>
      </c>
      <c r="P1152" t="s">
        <v>3691</v>
      </c>
      <c r="Q1152" t="s">
        <v>3692</v>
      </c>
      <c r="R1152" t="s">
        <v>3693</v>
      </c>
      <c r="T1152" t="s">
        <v>3578</v>
      </c>
      <c r="U1152" t="s">
        <v>3579</v>
      </c>
      <c r="V1152" t="s">
        <v>3580</v>
      </c>
      <c r="W1152" t="s">
        <v>21</v>
      </c>
      <c r="X1152" t="s">
        <v>21</v>
      </c>
      <c r="Y1152" s="6" t="s">
        <v>3577</v>
      </c>
    </row>
    <row r="1153" spans="1:25" x14ac:dyDescent="0.25">
      <c r="A1153" s="6" t="s">
        <v>3570</v>
      </c>
      <c r="B1153" s="6" t="s">
        <v>3576</v>
      </c>
      <c r="C1153" s="6" t="s">
        <v>205</v>
      </c>
      <c r="D1153" s="6" t="s">
        <v>3707</v>
      </c>
      <c r="E1153" s="7">
        <v>2759</v>
      </c>
      <c r="F1153" s="8" t="str">
        <f>CONCATENATE(Tabla_Consulta_desde_esco2016sql2[[#This Row],[CONCEPTO_1]],Tabla_Consulta_desde_esco2016sql2[[#This Row],[CONCEPTO_2]],Tabla_Consulta_desde_esco2016sql2[[#This Row],[CONCEPTO_3]])</f>
        <v>CAMBIO DE ACEITE Y FILTRO 40 000 KMS SILVERADO 2015</v>
      </c>
      <c r="G1153" s="6" t="s">
        <v>20</v>
      </c>
      <c r="H1153" s="6">
        <v>19400007324</v>
      </c>
      <c r="I1153" t="s">
        <v>3708</v>
      </c>
      <c r="J1153" t="s">
        <v>3709</v>
      </c>
      <c r="K1153" t="s">
        <v>21</v>
      </c>
      <c r="L1153" t="s">
        <v>21</v>
      </c>
      <c r="M1153">
        <v>380.55</v>
      </c>
      <c r="N1153">
        <v>1</v>
      </c>
      <c r="P1153" t="s">
        <v>3710</v>
      </c>
      <c r="Q1153" t="s">
        <v>3711</v>
      </c>
      <c r="R1153" t="s">
        <v>3712</v>
      </c>
      <c r="T1153" t="s">
        <v>3578</v>
      </c>
      <c r="U1153" t="s">
        <v>3579</v>
      </c>
      <c r="V1153" t="s">
        <v>3580</v>
      </c>
      <c r="W1153" t="s">
        <v>21</v>
      </c>
      <c r="X1153" t="s">
        <v>21</v>
      </c>
      <c r="Y1153" s="6" t="s">
        <v>3577</v>
      </c>
    </row>
    <row r="1154" spans="1:25" x14ac:dyDescent="0.25">
      <c r="A1154" s="6" t="s">
        <v>3570</v>
      </c>
      <c r="B1154" s="6" t="s">
        <v>3576</v>
      </c>
      <c r="C1154" s="6" t="s">
        <v>205</v>
      </c>
      <c r="D1154" s="6" t="s">
        <v>3724</v>
      </c>
      <c r="E1154" s="7">
        <v>3182.43</v>
      </c>
      <c r="F1154" s="8" t="str">
        <f>CONCATENATE(Tabla_Consulta_desde_esco2016sql2[[#This Row],[CONCEPTO_1]],Tabla_Consulta_desde_esco2016sql2[[#This Row],[CONCEPTO_2]],Tabla_Consulta_desde_esco2016sql2[[#This Row],[CONCEPTO_3]])</f>
        <v>CAMBIO DE ACEITE Y FILTRO 40 000 KMS SILVERADO 2015</v>
      </c>
      <c r="G1154" s="6" t="s">
        <v>20</v>
      </c>
      <c r="H1154" s="6">
        <v>19400007324</v>
      </c>
      <c r="I1154" t="s">
        <v>3708</v>
      </c>
      <c r="J1154" t="s">
        <v>3709</v>
      </c>
      <c r="K1154" t="s">
        <v>21</v>
      </c>
      <c r="L1154" t="s">
        <v>21</v>
      </c>
      <c r="M1154">
        <v>438.96</v>
      </c>
      <c r="N1154">
        <v>1</v>
      </c>
      <c r="P1154" t="s">
        <v>3725</v>
      </c>
      <c r="Q1154" t="s">
        <v>3726</v>
      </c>
      <c r="R1154" t="s">
        <v>3727</v>
      </c>
      <c r="T1154" t="s">
        <v>3578</v>
      </c>
      <c r="U1154" t="s">
        <v>3579</v>
      </c>
      <c r="V1154" t="s">
        <v>3580</v>
      </c>
      <c r="W1154" t="s">
        <v>21</v>
      </c>
      <c r="X1154" t="s">
        <v>21</v>
      </c>
      <c r="Y1154" s="6" t="s">
        <v>3577</v>
      </c>
    </row>
    <row r="1155" spans="1:25" x14ac:dyDescent="0.25">
      <c r="A1155" s="6" t="s">
        <v>3570</v>
      </c>
      <c r="B1155" s="6" t="s">
        <v>3576</v>
      </c>
      <c r="C1155" s="6" t="s">
        <v>205</v>
      </c>
      <c r="D1155" s="6" t="s">
        <v>3724</v>
      </c>
      <c r="E1155" s="7">
        <v>4184.57</v>
      </c>
      <c r="F1155" s="8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55" s="6" t="s">
        <v>20</v>
      </c>
      <c r="H1155" s="6">
        <v>19400007324</v>
      </c>
      <c r="I1155" t="s">
        <v>3643</v>
      </c>
      <c r="J1155" t="s">
        <v>21</v>
      </c>
      <c r="K1155" t="s">
        <v>21</v>
      </c>
      <c r="L1155" t="s">
        <v>21</v>
      </c>
      <c r="M1155">
        <v>577.17999999999995</v>
      </c>
      <c r="N1155">
        <v>1</v>
      </c>
      <c r="P1155" t="s">
        <v>3725</v>
      </c>
      <c r="Q1155" t="s">
        <v>3726</v>
      </c>
      <c r="R1155" t="s">
        <v>3727</v>
      </c>
      <c r="T1155" t="s">
        <v>3578</v>
      </c>
      <c r="U1155" t="s">
        <v>3579</v>
      </c>
      <c r="V1155" t="s">
        <v>3580</v>
      </c>
      <c r="W1155" t="s">
        <v>21</v>
      </c>
      <c r="X1155" t="s">
        <v>21</v>
      </c>
      <c r="Y1155" s="6" t="s">
        <v>3577</v>
      </c>
    </row>
    <row r="1156" spans="1:25" x14ac:dyDescent="0.25">
      <c r="A1156" s="6" t="s">
        <v>3570</v>
      </c>
      <c r="B1156" s="6" t="s">
        <v>3576</v>
      </c>
      <c r="C1156" s="6" t="s">
        <v>205</v>
      </c>
      <c r="D1156" s="6" t="s">
        <v>3728</v>
      </c>
      <c r="E1156" s="7">
        <v>4214.7700000000004</v>
      </c>
      <c r="F1156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56" s="6" t="s">
        <v>20</v>
      </c>
      <c r="H1156" s="6">
        <v>19400007324</v>
      </c>
      <c r="I1156" t="s">
        <v>3601</v>
      </c>
      <c r="J1156" t="s">
        <v>3629</v>
      </c>
      <c r="K1156" t="s">
        <v>21</v>
      </c>
      <c r="L1156" t="s">
        <v>21</v>
      </c>
      <c r="M1156">
        <v>581.35</v>
      </c>
      <c r="N1156">
        <v>1</v>
      </c>
      <c r="P1156" t="s">
        <v>3729</v>
      </c>
      <c r="Q1156" t="s">
        <v>3730</v>
      </c>
      <c r="R1156" t="s">
        <v>3731</v>
      </c>
      <c r="T1156" t="s">
        <v>3578</v>
      </c>
      <c r="U1156" t="s">
        <v>3579</v>
      </c>
      <c r="V1156" t="s">
        <v>3580</v>
      </c>
      <c r="W1156" t="s">
        <v>21</v>
      </c>
      <c r="X1156" t="s">
        <v>21</v>
      </c>
      <c r="Y1156" s="6" t="s">
        <v>3577</v>
      </c>
    </row>
    <row r="1157" spans="1:25" x14ac:dyDescent="0.25">
      <c r="A1157" s="6" t="s">
        <v>3570</v>
      </c>
      <c r="B1157" s="6" t="s">
        <v>3576</v>
      </c>
      <c r="C1157" s="6" t="s">
        <v>205</v>
      </c>
      <c r="D1157" s="6" t="s">
        <v>3728</v>
      </c>
      <c r="E1157" s="7">
        <v>3252.23</v>
      </c>
      <c r="F1157" s="8" t="str">
        <f>CONCATENATE(Tabla_Consulta_desde_esco2016sql2[[#This Row],[CONCEPTO_1]],Tabla_Consulta_desde_esco2016sql2[[#This Row],[CONCEPTO_2]],Tabla_Consulta_desde_esco2016sql2[[#This Row],[CONCEPTO_3]])</f>
        <v>REEMPLAZO DE BALATAS Y RECT. DE DISCOS  SILVERADO 2015</v>
      </c>
      <c r="G1157" s="6" t="s">
        <v>20</v>
      </c>
      <c r="H1157" s="6">
        <v>19400007324</v>
      </c>
      <c r="I1157" t="s">
        <v>3694</v>
      </c>
      <c r="J1157" t="s">
        <v>3732</v>
      </c>
      <c r="K1157" t="s">
        <v>21</v>
      </c>
      <c r="L1157" t="s">
        <v>21</v>
      </c>
      <c r="M1157">
        <v>448.58</v>
      </c>
      <c r="N1157">
        <v>1</v>
      </c>
      <c r="P1157" t="s">
        <v>3729</v>
      </c>
      <c r="Q1157" t="s">
        <v>3730</v>
      </c>
      <c r="R1157" t="s">
        <v>3731</v>
      </c>
      <c r="T1157" t="s">
        <v>3578</v>
      </c>
      <c r="U1157" t="s">
        <v>3579</v>
      </c>
      <c r="V1157" t="s">
        <v>3580</v>
      </c>
      <c r="W1157" t="s">
        <v>21</v>
      </c>
      <c r="X1157" t="s">
        <v>21</v>
      </c>
      <c r="Y1157" s="6" t="s">
        <v>3577</v>
      </c>
    </row>
    <row r="1158" spans="1:25" x14ac:dyDescent="0.25">
      <c r="A1158" s="6" t="s">
        <v>3570</v>
      </c>
      <c r="B1158" s="6" t="s">
        <v>3576</v>
      </c>
      <c r="C1158" s="6" t="s">
        <v>205</v>
      </c>
      <c r="D1158" s="6" t="s">
        <v>3738</v>
      </c>
      <c r="E1158" s="7">
        <v>1509</v>
      </c>
      <c r="F1158" s="8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58" s="6" t="s">
        <v>20</v>
      </c>
      <c r="H1158" s="6">
        <v>19400007324</v>
      </c>
      <c r="I1158" t="s">
        <v>3590</v>
      </c>
      <c r="J1158" t="s">
        <v>21</v>
      </c>
      <c r="K1158" t="s">
        <v>21</v>
      </c>
      <c r="L1158" t="s">
        <v>21</v>
      </c>
      <c r="M1158">
        <v>208.14</v>
      </c>
      <c r="N1158">
        <v>1</v>
      </c>
      <c r="P1158" t="s">
        <v>3739</v>
      </c>
      <c r="Q1158" t="s">
        <v>3740</v>
      </c>
      <c r="R1158" t="s">
        <v>3741</v>
      </c>
      <c r="T1158" t="s">
        <v>3578</v>
      </c>
      <c r="U1158" t="s">
        <v>3579</v>
      </c>
      <c r="V1158" t="s">
        <v>3580</v>
      </c>
      <c r="W1158" t="s">
        <v>21</v>
      </c>
      <c r="X1158" t="s">
        <v>21</v>
      </c>
      <c r="Y1158" s="6" t="s">
        <v>3577</v>
      </c>
    </row>
    <row r="1159" spans="1:25" x14ac:dyDescent="0.25">
      <c r="A1159" s="6" t="s">
        <v>3570</v>
      </c>
      <c r="B1159" s="6" t="s">
        <v>3576</v>
      </c>
      <c r="C1159" s="6" t="s">
        <v>205</v>
      </c>
      <c r="D1159" s="6" t="s">
        <v>3742</v>
      </c>
      <c r="E1159" s="7">
        <v>3428.77</v>
      </c>
      <c r="F1159" s="8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59" s="6" t="s">
        <v>20</v>
      </c>
      <c r="H1159" s="6">
        <v>19400007324</v>
      </c>
      <c r="I1159" t="s">
        <v>3590</v>
      </c>
      <c r="J1159" t="s">
        <v>21</v>
      </c>
      <c r="K1159" t="s">
        <v>21</v>
      </c>
      <c r="L1159" t="s">
        <v>21</v>
      </c>
      <c r="M1159">
        <v>472.93</v>
      </c>
      <c r="N1159">
        <v>1</v>
      </c>
      <c r="P1159" t="s">
        <v>3743</v>
      </c>
      <c r="Q1159" t="s">
        <v>3744</v>
      </c>
      <c r="R1159" t="s">
        <v>3745</v>
      </c>
      <c r="T1159" t="s">
        <v>3578</v>
      </c>
      <c r="U1159" t="s">
        <v>3579</v>
      </c>
      <c r="V1159" t="s">
        <v>3580</v>
      </c>
      <c r="W1159" t="s">
        <v>21</v>
      </c>
      <c r="X1159" t="s">
        <v>21</v>
      </c>
      <c r="Y1159" s="6" t="s">
        <v>3577</v>
      </c>
    </row>
    <row r="1160" spans="1:25" x14ac:dyDescent="0.25">
      <c r="A1160" s="6" t="s">
        <v>3570</v>
      </c>
      <c r="B1160" s="6" t="s">
        <v>3576</v>
      </c>
      <c r="C1160" s="6" t="s">
        <v>205</v>
      </c>
      <c r="D1160" s="6" t="s">
        <v>3742</v>
      </c>
      <c r="E1160" s="7">
        <v>3938.22</v>
      </c>
      <c r="F1160" s="8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60" s="6" t="s">
        <v>20</v>
      </c>
      <c r="H1160" s="6">
        <v>19400007324</v>
      </c>
      <c r="I1160" t="s">
        <v>3643</v>
      </c>
      <c r="J1160" t="s">
        <v>21</v>
      </c>
      <c r="K1160" t="s">
        <v>21</v>
      </c>
      <c r="L1160" t="s">
        <v>21</v>
      </c>
      <c r="M1160">
        <v>543.20000000000005</v>
      </c>
      <c r="N1160">
        <v>1</v>
      </c>
      <c r="P1160" t="s">
        <v>3743</v>
      </c>
      <c r="Q1160" t="s">
        <v>3744</v>
      </c>
      <c r="R1160" t="s">
        <v>3745</v>
      </c>
      <c r="T1160" t="s">
        <v>3578</v>
      </c>
      <c r="U1160" t="s">
        <v>3579</v>
      </c>
      <c r="V1160" t="s">
        <v>3580</v>
      </c>
      <c r="W1160" t="s">
        <v>21</v>
      </c>
      <c r="X1160" t="s">
        <v>21</v>
      </c>
      <c r="Y1160" s="6" t="s">
        <v>3577</v>
      </c>
    </row>
    <row r="1161" spans="1:25" x14ac:dyDescent="0.25">
      <c r="A1161" s="6" t="s">
        <v>3570</v>
      </c>
      <c r="B1161" s="6" t="s">
        <v>3576</v>
      </c>
      <c r="C1161" s="6" t="s">
        <v>205</v>
      </c>
      <c r="D1161" s="6" t="s">
        <v>3746</v>
      </c>
      <c r="E1161" s="7">
        <v>2759</v>
      </c>
      <c r="F1161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</v>
      </c>
      <c r="G1161" s="6" t="s">
        <v>20</v>
      </c>
      <c r="H1161" s="6">
        <v>19400007324</v>
      </c>
      <c r="I1161" t="s">
        <v>3601</v>
      </c>
      <c r="J1161" t="s">
        <v>3602</v>
      </c>
      <c r="K1161" t="s">
        <v>21</v>
      </c>
      <c r="L1161" t="s">
        <v>21</v>
      </c>
      <c r="M1161">
        <v>380.55</v>
      </c>
      <c r="N1161">
        <v>1</v>
      </c>
      <c r="P1161" t="s">
        <v>3747</v>
      </c>
      <c r="Q1161" t="s">
        <v>3748</v>
      </c>
      <c r="R1161" t="s">
        <v>3137</v>
      </c>
      <c r="T1161" t="s">
        <v>3578</v>
      </c>
      <c r="U1161" t="s">
        <v>3579</v>
      </c>
      <c r="V1161" t="s">
        <v>3580</v>
      </c>
      <c r="W1161" t="s">
        <v>21</v>
      </c>
      <c r="X1161" t="s">
        <v>21</v>
      </c>
      <c r="Y1161" s="6" t="s">
        <v>3577</v>
      </c>
    </row>
    <row r="1162" spans="1:25" x14ac:dyDescent="0.25">
      <c r="A1162" s="6" t="s">
        <v>3570</v>
      </c>
      <c r="B1162" s="6" t="s">
        <v>3576</v>
      </c>
      <c r="C1162" s="6" t="s">
        <v>205</v>
      </c>
      <c r="D1162" s="6" t="s">
        <v>3749</v>
      </c>
      <c r="E1162" s="7">
        <v>2668</v>
      </c>
      <c r="F1162" s="8" t="str">
        <f>CONCATENATE(Tabla_Consulta_desde_esco2016sql2[[#This Row],[CONCEPTO_1]],Tabla_Consulta_desde_esco2016sql2[[#This Row],[CONCEPTO_2]],Tabla_Consulta_desde_esco2016sql2[[#This Row],[CONCEPTO_3]])</f>
        <v>KIT DE PASTILLAS FRN DISC DLNTSILVERADO 2500 KM27953</v>
      </c>
      <c r="G1162" s="6" t="s">
        <v>20</v>
      </c>
      <c r="H1162" s="6">
        <v>19400007324</v>
      </c>
      <c r="I1162" t="s">
        <v>3750</v>
      </c>
      <c r="J1162" t="s">
        <v>3751</v>
      </c>
      <c r="K1162" t="s">
        <v>21</v>
      </c>
      <c r="L1162" t="s">
        <v>21</v>
      </c>
      <c r="M1162">
        <v>368</v>
      </c>
      <c r="N1162">
        <v>1</v>
      </c>
      <c r="P1162" t="s">
        <v>3752</v>
      </c>
      <c r="Q1162" t="s">
        <v>3753</v>
      </c>
      <c r="R1162" t="s">
        <v>3139</v>
      </c>
      <c r="T1162" t="s">
        <v>3578</v>
      </c>
      <c r="U1162" t="s">
        <v>3579</v>
      </c>
      <c r="V1162" t="s">
        <v>3580</v>
      </c>
      <c r="W1162" t="s">
        <v>21</v>
      </c>
      <c r="X1162" t="s">
        <v>21</v>
      </c>
      <c r="Y1162" s="6" t="s">
        <v>3577</v>
      </c>
    </row>
    <row r="1163" spans="1:25" x14ac:dyDescent="0.25">
      <c r="A1163" s="6" t="s">
        <v>3570</v>
      </c>
      <c r="B1163" s="6" t="s">
        <v>3576</v>
      </c>
      <c r="C1163" s="6" t="s">
        <v>205</v>
      </c>
      <c r="D1163" s="6" t="s">
        <v>3749</v>
      </c>
      <c r="E1163" s="7">
        <v>406</v>
      </c>
      <c r="F1163" s="8" t="str">
        <f>CONCATENATE(Tabla_Consulta_desde_esco2016sql2[[#This Row],[CONCEPTO_1]],Tabla_Consulta_desde_esco2016sql2[[#This Row],[CONCEPTO_2]],Tabla_Consulta_desde_esco2016sql2[[#This Row],[CONCEPTO_3]])</f>
        <v>RECTIFICADO DE DISCOS SILVERADO</v>
      </c>
      <c r="G1163" s="6" t="s">
        <v>20</v>
      </c>
      <c r="H1163" s="6">
        <v>19400007324</v>
      </c>
      <c r="I1163" t="s">
        <v>3754</v>
      </c>
      <c r="J1163" t="s">
        <v>21</v>
      </c>
      <c r="K1163" t="s">
        <v>21</v>
      </c>
      <c r="L1163" t="s">
        <v>21</v>
      </c>
      <c r="M1163">
        <v>56</v>
      </c>
      <c r="N1163">
        <v>1</v>
      </c>
      <c r="P1163" t="s">
        <v>3752</v>
      </c>
      <c r="Q1163" t="s">
        <v>3753</v>
      </c>
      <c r="R1163" t="s">
        <v>3139</v>
      </c>
      <c r="T1163" t="s">
        <v>3578</v>
      </c>
      <c r="U1163" t="s">
        <v>3579</v>
      </c>
      <c r="V1163" t="s">
        <v>3580</v>
      </c>
      <c r="W1163" t="s">
        <v>21</v>
      </c>
      <c r="X1163" t="s">
        <v>21</v>
      </c>
      <c r="Y1163" s="6" t="s">
        <v>3577</v>
      </c>
    </row>
    <row r="1164" spans="1:25" x14ac:dyDescent="0.25">
      <c r="A1164" s="6" t="s">
        <v>3570</v>
      </c>
      <c r="B1164" s="6" t="s">
        <v>3576</v>
      </c>
      <c r="C1164" s="6" t="s">
        <v>205</v>
      </c>
      <c r="D1164" s="6" t="s">
        <v>3749</v>
      </c>
      <c r="E1164" s="7">
        <v>1218</v>
      </c>
      <c r="F1164" s="8" t="str">
        <f>CONCATENATE(Tabla_Consulta_desde_esco2016sql2[[#This Row],[CONCEPTO_1]],Tabla_Consulta_desde_esco2016sql2[[#This Row],[CONCEPTO_2]],Tabla_Consulta_desde_esco2016sql2[[#This Row],[CONCEPTO_3]])</f>
        <v>REEM, BALATAS DELANTERAS SILVERADO 2500  KMS 27953</v>
      </c>
      <c r="G1164" s="6" t="s">
        <v>20</v>
      </c>
      <c r="H1164" s="6">
        <v>19400007324</v>
      </c>
      <c r="I1164" t="s">
        <v>3755</v>
      </c>
      <c r="J1164" t="s">
        <v>3756</v>
      </c>
      <c r="K1164" t="s">
        <v>21</v>
      </c>
      <c r="L1164" t="s">
        <v>21</v>
      </c>
      <c r="M1164">
        <v>168</v>
      </c>
      <c r="N1164">
        <v>1</v>
      </c>
      <c r="P1164" t="s">
        <v>3752</v>
      </c>
      <c r="Q1164" t="s">
        <v>3753</v>
      </c>
      <c r="R1164" t="s">
        <v>3139</v>
      </c>
      <c r="T1164" t="s">
        <v>3578</v>
      </c>
      <c r="U1164" t="s">
        <v>3579</v>
      </c>
      <c r="V1164" t="s">
        <v>3580</v>
      </c>
      <c r="W1164" t="s">
        <v>21</v>
      </c>
      <c r="X1164" t="s">
        <v>21</v>
      </c>
      <c r="Y1164" s="6" t="s">
        <v>3577</v>
      </c>
    </row>
    <row r="1165" spans="1:25" x14ac:dyDescent="0.25">
      <c r="A1165" s="6" t="s">
        <v>3570</v>
      </c>
      <c r="B1165" s="6" t="s">
        <v>3576</v>
      </c>
      <c r="C1165" s="6" t="s">
        <v>205</v>
      </c>
      <c r="D1165" s="6" t="s">
        <v>3749</v>
      </c>
      <c r="E1165" s="7">
        <v>2720.2</v>
      </c>
      <c r="F1165" s="8" t="str">
        <f>CONCATENATE(Tabla_Consulta_desde_esco2016sql2[[#This Row],[CONCEPTO_1]],Tabla_Consulta_desde_esco2016sql2[[#This Row],[CONCEPTO_2]],Tabla_Consulta_desde_esco2016sql2[[#This Row],[CONCEPTO_3]])</f>
        <v>ROTOR SILVERADO 2015</v>
      </c>
      <c r="G1165" s="6" t="s">
        <v>20</v>
      </c>
      <c r="H1165" s="6">
        <v>19400007324</v>
      </c>
      <c r="I1165" t="s">
        <v>3757</v>
      </c>
      <c r="J1165" t="s">
        <v>21</v>
      </c>
      <c r="K1165" t="s">
        <v>21</v>
      </c>
      <c r="L1165" t="s">
        <v>21</v>
      </c>
      <c r="M1165">
        <v>375.2</v>
      </c>
      <c r="N1165">
        <v>1</v>
      </c>
      <c r="P1165" t="s">
        <v>3752</v>
      </c>
      <c r="Q1165" t="s">
        <v>3753</v>
      </c>
      <c r="R1165" t="s">
        <v>3139</v>
      </c>
      <c r="T1165" t="s">
        <v>3578</v>
      </c>
      <c r="U1165" t="s">
        <v>3579</v>
      </c>
      <c r="V1165" t="s">
        <v>3580</v>
      </c>
      <c r="W1165" t="s">
        <v>21</v>
      </c>
      <c r="X1165" t="s">
        <v>21</v>
      </c>
      <c r="Y1165" s="6" t="s">
        <v>3577</v>
      </c>
    </row>
    <row r="1166" spans="1:25" x14ac:dyDescent="0.25">
      <c r="A1166" s="6" t="s">
        <v>3570</v>
      </c>
      <c r="B1166" s="6" t="s">
        <v>3576</v>
      </c>
      <c r="C1166" s="6" t="s">
        <v>205</v>
      </c>
      <c r="D1166" s="6" t="s">
        <v>3758</v>
      </c>
      <c r="E1166" s="7">
        <v>2728.77</v>
      </c>
      <c r="F1166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66" s="6" t="s">
        <v>20</v>
      </c>
      <c r="H1166" s="6">
        <v>19400007324</v>
      </c>
      <c r="I1166" t="s">
        <v>3607</v>
      </c>
      <c r="J1166" t="s">
        <v>3608</v>
      </c>
      <c r="K1166" t="s">
        <v>21</v>
      </c>
      <c r="L1166" t="s">
        <v>21</v>
      </c>
      <c r="M1166">
        <v>376.38</v>
      </c>
      <c r="N1166">
        <v>1</v>
      </c>
      <c r="P1166" t="s">
        <v>3759</v>
      </c>
      <c r="Q1166" t="s">
        <v>3760</v>
      </c>
      <c r="R1166" t="s">
        <v>3138</v>
      </c>
      <c r="T1166" t="s">
        <v>3578</v>
      </c>
      <c r="U1166" t="s">
        <v>3579</v>
      </c>
      <c r="V1166" t="s">
        <v>3580</v>
      </c>
      <c r="W1166" t="s">
        <v>21</v>
      </c>
      <c r="X1166" t="s">
        <v>21</v>
      </c>
      <c r="Y1166" s="6" t="s">
        <v>3577</v>
      </c>
    </row>
    <row r="1167" spans="1:25" x14ac:dyDescent="0.25">
      <c r="A1167" s="6" t="s">
        <v>3570</v>
      </c>
      <c r="B1167" s="6" t="s">
        <v>3576</v>
      </c>
      <c r="C1167" s="6" t="s">
        <v>205</v>
      </c>
      <c r="D1167" s="6" t="s">
        <v>3758</v>
      </c>
      <c r="E1167" s="7">
        <v>3938.22</v>
      </c>
      <c r="F1167" s="8" t="str">
        <f>CONCATENATE(Tabla_Consulta_desde_esco2016sql2[[#This Row],[CONCEPTO_1]],Tabla_Consulta_desde_esco2016sql2[[#This Row],[CONCEPTO_2]],Tabla_Consulta_desde_esco2016sql2[[#This Row],[CONCEPTO_3]])</f>
        <v>REEM, BALATAS DELANTERAS SILVERADO 2500  KMS 27953</v>
      </c>
      <c r="G1167" s="6" t="s">
        <v>20</v>
      </c>
      <c r="H1167" s="6">
        <v>19400007324</v>
      </c>
      <c r="I1167" t="s">
        <v>3755</v>
      </c>
      <c r="J1167" t="s">
        <v>3756</v>
      </c>
      <c r="K1167" t="s">
        <v>21</v>
      </c>
      <c r="L1167" t="s">
        <v>21</v>
      </c>
      <c r="M1167">
        <v>543.20000000000005</v>
      </c>
      <c r="N1167">
        <v>1</v>
      </c>
      <c r="P1167" t="s">
        <v>3759</v>
      </c>
      <c r="Q1167" t="s">
        <v>3760</v>
      </c>
      <c r="R1167" t="s">
        <v>3138</v>
      </c>
      <c r="T1167" t="s">
        <v>3578</v>
      </c>
      <c r="U1167" t="s">
        <v>3579</v>
      </c>
      <c r="V1167" t="s">
        <v>3580</v>
      </c>
      <c r="W1167" t="s">
        <v>21</v>
      </c>
      <c r="X1167" t="s">
        <v>21</v>
      </c>
      <c r="Y1167" s="6" t="s">
        <v>3577</v>
      </c>
    </row>
    <row r="1168" spans="1:25" x14ac:dyDescent="0.25">
      <c r="A1168" s="6" t="s">
        <v>3570</v>
      </c>
      <c r="B1168" s="6" t="s">
        <v>3576</v>
      </c>
      <c r="C1168" s="6" t="s">
        <v>205</v>
      </c>
      <c r="D1168" s="6" t="s">
        <v>4218</v>
      </c>
      <c r="E1168" s="7">
        <v>4608</v>
      </c>
      <c r="F1168" s="8" t="str">
        <f>CONCATENATE(Tabla_Consulta_desde_esco2016sql2[[#This Row],[CONCEPTO_1]],Tabla_Consulta_desde_esco2016sql2[[#This Row],[CONCEPTO_2]],Tabla_Consulta_desde_esco2016sql2[[#This Row],[CONCEPTO_3]])</f>
        <v>REP. UNIDAD 628</v>
      </c>
      <c r="G1168" s="6" t="s">
        <v>20</v>
      </c>
      <c r="H1168" s="6">
        <v>19400007324</v>
      </c>
      <c r="I1168" t="s">
        <v>4219</v>
      </c>
      <c r="J1168" t="s">
        <v>21</v>
      </c>
      <c r="K1168" t="s">
        <v>21</v>
      </c>
      <c r="L1168" t="s">
        <v>21</v>
      </c>
      <c r="M1168">
        <v>635.59</v>
      </c>
      <c r="N1168">
        <v>1</v>
      </c>
      <c r="P1168" t="s">
        <v>4220</v>
      </c>
      <c r="Q1168" t="s">
        <v>4221</v>
      </c>
      <c r="R1168" t="s">
        <v>4222</v>
      </c>
      <c r="S1168" t="s">
        <v>4223</v>
      </c>
      <c r="T1168" t="s">
        <v>3578</v>
      </c>
      <c r="U1168" t="s">
        <v>3579</v>
      </c>
      <c r="V1168" t="s">
        <v>3580</v>
      </c>
      <c r="W1168" t="s">
        <v>21</v>
      </c>
      <c r="X1168" t="s">
        <v>21</v>
      </c>
      <c r="Y1168" s="6" t="s">
        <v>3577</v>
      </c>
    </row>
    <row r="1169" spans="1:25" x14ac:dyDescent="0.25">
      <c r="A1169" s="6" t="s">
        <v>3570</v>
      </c>
      <c r="B1169" s="6" t="s">
        <v>3576</v>
      </c>
      <c r="C1169" s="6" t="s">
        <v>205</v>
      </c>
      <c r="D1169" s="6" t="s">
        <v>4224</v>
      </c>
      <c r="E1169" s="7">
        <v>2759</v>
      </c>
      <c r="F1169" s="8" t="str">
        <f>CONCATENATE(Tabla_Consulta_desde_esco2016sql2[[#This Row],[CONCEPTO_1]],Tabla_Consulta_desde_esco2016sql2[[#This Row],[CONCEPTO_2]],Tabla_Consulta_desde_esco2016sql2[[#This Row],[CONCEPTO_3]])</f>
        <v>CAMBIO DE ACEITE Y FILTRO (SERV. 20,000 KM.) SILVERADO</v>
      </c>
      <c r="G1169" s="6" t="s">
        <v>20</v>
      </c>
      <c r="H1169" s="6">
        <v>19400007324</v>
      </c>
      <c r="I1169" t="s">
        <v>3595</v>
      </c>
      <c r="J1169" t="s">
        <v>3596</v>
      </c>
      <c r="K1169" t="s">
        <v>21</v>
      </c>
      <c r="L1169" t="s">
        <v>21</v>
      </c>
      <c r="M1169">
        <v>380.55</v>
      </c>
      <c r="N1169">
        <v>1</v>
      </c>
      <c r="P1169" t="s">
        <v>4225</v>
      </c>
      <c r="Q1169" t="s">
        <v>4226</v>
      </c>
      <c r="R1169" t="s">
        <v>4227</v>
      </c>
      <c r="T1169" t="s">
        <v>3578</v>
      </c>
      <c r="U1169" t="s">
        <v>3579</v>
      </c>
      <c r="V1169" t="s">
        <v>3580</v>
      </c>
      <c r="W1169" t="s">
        <v>21</v>
      </c>
      <c r="X1169" t="s">
        <v>21</v>
      </c>
      <c r="Y1169" s="6" t="s">
        <v>3577</v>
      </c>
    </row>
    <row r="1170" spans="1:25" x14ac:dyDescent="0.25">
      <c r="A1170" s="6" t="s">
        <v>3570</v>
      </c>
      <c r="B1170" s="6" t="s">
        <v>3576</v>
      </c>
      <c r="C1170" s="6" t="s">
        <v>205</v>
      </c>
      <c r="D1170" s="6" t="s">
        <v>4224</v>
      </c>
      <c r="E1170" s="7">
        <v>4608</v>
      </c>
      <c r="F1170" s="8" t="str">
        <f>CONCATENATE(Tabla_Consulta_desde_esco2016sql2[[#This Row],[CONCEPTO_1]],Tabla_Consulta_desde_esco2016sql2[[#This Row],[CONCEPTO_2]],Tabla_Consulta_desde_esco2016sql2[[#This Row],[CONCEPTO_3]])</f>
        <v>REEMPL. DE BALATAS DEL. SILVERADO</v>
      </c>
      <c r="G1170" s="6" t="s">
        <v>20</v>
      </c>
      <c r="H1170" s="6">
        <v>19400007324</v>
      </c>
      <c r="I1170" t="s">
        <v>3643</v>
      </c>
      <c r="J1170" t="s">
        <v>21</v>
      </c>
      <c r="K1170" t="s">
        <v>21</v>
      </c>
      <c r="L1170" t="s">
        <v>21</v>
      </c>
      <c r="M1170">
        <v>635.59</v>
      </c>
      <c r="N1170">
        <v>1</v>
      </c>
      <c r="P1170" t="s">
        <v>4225</v>
      </c>
      <c r="Q1170" t="s">
        <v>4226</v>
      </c>
      <c r="R1170" t="s">
        <v>4227</v>
      </c>
      <c r="T1170" t="s">
        <v>3578</v>
      </c>
      <c r="U1170" t="s">
        <v>3579</v>
      </c>
      <c r="V1170" t="s">
        <v>3580</v>
      </c>
      <c r="W1170" t="s">
        <v>21</v>
      </c>
      <c r="X1170" t="s">
        <v>21</v>
      </c>
      <c r="Y1170" s="6" t="s">
        <v>3577</v>
      </c>
    </row>
    <row r="1171" spans="1:25" x14ac:dyDescent="0.25">
      <c r="A1171" s="6" t="s">
        <v>3570</v>
      </c>
      <c r="B1171" s="6" t="s">
        <v>3576</v>
      </c>
      <c r="C1171" s="6" t="s">
        <v>205</v>
      </c>
      <c r="D1171" s="6" t="s">
        <v>4228</v>
      </c>
      <c r="E1171" s="7">
        <v>2059</v>
      </c>
      <c r="F1171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71" s="6" t="s">
        <v>20</v>
      </c>
      <c r="H1171" s="6">
        <v>19400007324</v>
      </c>
      <c r="I1171" t="s">
        <v>3607</v>
      </c>
      <c r="J1171" t="s">
        <v>3608</v>
      </c>
      <c r="K1171" t="s">
        <v>21</v>
      </c>
      <c r="L1171" t="s">
        <v>21</v>
      </c>
      <c r="M1171">
        <v>284</v>
      </c>
      <c r="N1171">
        <v>1</v>
      </c>
      <c r="P1171" t="s">
        <v>4229</v>
      </c>
      <c r="Q1171" t="s">
        <v>4230</v>
      </c>
      <c r="R1171" t="s">
        <v>3350</v>
      </c>
      <c r="T1171" t="s">
        <v>3578</v>
      </c>
      <c r="U1171" t="s">
        <v>3579</v>
      </c>
      <c r="V1171" t="s">
        <v>3580</v>
      </c>
      <c r="W1171" t="s">
        <v>21</v>
      </c>
      <c r="X1171" t="s">
        <v>21</v>
      </c>
      <c r="Y1171" s="6" t="s">
        <v>3577</v>
      </c>
    </row>
    <row r="1172" spans="1:25" x14ac:dyDescent="0.25">
      <c r="A1172" s="6" t="s">
        <v>3570</v>
      </c>
      <c r="B1172" s="6" t="s">
        <v>3576</v>
      </c>
      <c r="C1172" s="6" t="s">
        <v>205</v>
      </c>
      <c r="D1172" s="6" t="s">
        <v>4231</v>
      </c>
      <c r="E1172" s="7">
        <v>2059</v>
      </c>
      <c r="F1172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72" s="6" t="s">
        <v>20</v>
      </c>
      <c r="H1172" s="6">
        <v>19400007324</v>
      </c>
      <c r="I1172" t="s">
        <v>3607</v>
      </c>
      <c r="J1172" t="s">
        <v>3608</v>
      </c>
      <c r="K1172" t="s">
        <v>21</v>
      </c>
      <c r="L1172" t="s">
        <v>21</v>
      </c>
      <c r="M1172">
        <v>284</v>
      </c>
      <c r="N1172">
        <v>1</v>
      </c>
      <c r="P1172" t="s">
        <v>4232</v>
      </c>
      <c r="Q1172" t="s">
        <v>4233</v>
      </c>
      <c r="R1172" t="s">
        <v>4234</v>
      </c>
      <c r="T1172" t="s">
        <v>3578</v>
      </c>
      <c r="U1172" t="s">
        <v>3579</v>
      </c>
      <c r="V1172" t="s">
        <v>3580</v>
      </c>
      <c r="W1172" t="s">
        <v>21</v>
      </c>
      <c r="X1172" t="s">
        <v>21</v>
      </c>
      <c r="Y1172" s="6" t="s">
        <v>3577</v>
      </c>
    </row>
    <row r="1173" spans="1:25" x14ac:dyDescent="0.25">
      <c r="A1173" s="6" t="s">
        <v>3570</v>
      </c>
      <c r="B1173" s="6" t="s">
        <v>3576</v>
      </c>
      <c r="C1173" s="6" t="s">
        <v>205</v>
      </c>
      <c r="D1173" s="6" t="s">
        <v>4235</v>
      </c>
      <c r="E1173" s="7">
        <v>2059</v>
      </c>
      <c r="F1173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73" s="6" t="s">
        <v>20</v>
      </c>
      <c r="H1173" s="6">
        <v>19400007324</v>
      </c>
      <c r="I1173" t="s">
        <v>3607</v>
      </c>
      <c r="J1173" t="s">
        <v>3608</v>
      </c>
      <c r="K1173" t="s">
        <v>21</v>
      </c>
      <c r="L1173" t="s">
        <v>21</v>
      </c>
      <c r="M1173">
        <v>284</v>
      </c>
      <c r="N1173">
        <v>1</v>
      </c>
      <c r="P1173" t="s">
        <v>4236</v>
      </c>
      <c r="Q1173" t="s">
        <v>4237</v>
      </c>
      <c r="R1173" t="s">
        <v>3449</v>
      </c>
      <c r="T1173" t="s">
        <v>3578</v>
      </c>
      <c r="U1173" t="s">
        <v>3579</v>
      </c>
      <c r="V1173" t="s">
        <v>3580</v>
      </c>
      <c r="W1173" t="s">
        <v>21</v>
      </c>
      <c r="X1173" t="s">
        <v>21</v>
      </c>
      <c r="Y1173" s="6" t="s">
        <v>3577</v>
      </c>
    </row>
    <row r="1174" spans="1:25" x14ac:dyDescent="0.25">
      <c r="A1174" s="6" t="s">
        <v>3570</v>
      </c>
      <c r="B1174" s="6" t="s">
        <v>3576</v>
      </c>
      <c r="C1174" s="6" t="s">
        <v>205</v>
      </c>
      <c r="D1174" s="6" t="s">
        <v>4238</v>
      </c>
      <c r="E1174" s="7">
        <v>1509</v>
      </c>
      <c r="F1174" s="8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74" s="6" t="s">
        <v>20</v>
      </c>
      <c r="H1174" s="6">
        <v>19400007324</v>
      </c>
      <c r="I1174" t="s">
        <v>3590</v>
      </c>
      <c r="J1174" t="s">
        <v>21</v>
      </c>
      <c r="K1174" t="s">
        <v>21</v>
      </c>
      <c r="L1174" t="s">
        <v>21</v>
      </c>
      <c r="M1174">
        <v>208.14</v>
      </c>
      <c r="N1174">
        <v>1</v>
      </c>
      <c r="P1174" t="s">
        <v>4239</v>
      </c>
      <c r="Q1174" t="s">
        <v>4240</v>
      </c>
      <c r="R1174" t="s">
        <v>4241</v>
      </c>
      <c r="T1174" t="s">
        <v>3578</v>
      </c>
      <c r="U1174" t="s">
        <v>3579</v>
      </c>
      <c r="V1174" t="s">
        <v>3580</v>
      </c>
      <c r="W1174" t="s">
        <v>21</v>
      </c>
      <c r="X1174" t="s">
        <v>21</v>
      </c>
      <c r="Y1174" s="6" t="s">
        <v>3577</v>
      </c>
    </row>
    <row r="1175" spans="1:25" x14ac:dyDescent="0.25">
      <c r="A1175" s="6" t="s">
        <v>3570</v>
      </c>
      <c r="B1175" s="6" t="s">
        <v>3576</v>
      </c>
      <c r="C1175" s="6" t="s">
        <v>205</v>
      </c>
      <c r="D1175" s="6" t="s">
        <v>4242</v>
      </c>
      <c r="E1175" s="7">
        <v>2059</v>
      </c>
      <c r="F1175" s="8" t="str">
        <f>CONCATENATE(Tabla_Consulta_desde_esco2016sql2[[#This Row],[CONCEPTO_1]],Tabla_Consulta_desde_esco2016sql2[[#This Row],[CONCEPTO_2]],Tabla_Consulta_desde_esco2016sql2[[#This Row],[CONCEPTO_3]])</f>
        <v>CAMBIO DE ACEITE Y FILTRO (SERV. 10,000 KM) SILVERADO</v>
      </c>
      <c r="G1175" s="6" t="s">
        <v>20</v>
      </c>
      <c r="H1175" s="6">
        <v>19400007324</v>
      </c>
      <c r="I1175" t="s">
        <v>4243</v>
      </c>
      <c r="J1175" t="s">
        <v>4244</v>
      </c>
      <c r="K1175" t="s">
        <v>21</v>
      </c>
      <c r="L1175" t="s">
        <v>21</v>
      </c>
      <c r="M1175">
        <v>284</v>
      </c>
      <c r="N1175">
        <v>1</v>
      </c>
      <c r="P1175" t="s">
        <v>4245</v>
      </c>
      <c r="Q1175" t="s">
        <v>4246</v>
      </c>
      <c r="R1175" t="s">
        <v>4247</v>
      </c>
      <c r="T1175" t="s">
        <v>3578</v>
      </c>
      <c r="U1175" t="s">
        <v>3579</v>
      </c>
      <c r="V1175" t="s">
        <v>3580</v>
      </c>
      <c r="W1175" t="s">
        <v>21</v>
      </c>
      <c r="X1175" t="s">
        <v>21</v>
      </c>
      <c r="Y1175" s="6" t="s">
        <v>3577</v>
      </c>
    </row>
    <row r="1176" spans="1:25" x14ac:dyDescent="0.25">
      <c r="A1176" s="6" t="s">
        <v>3570</v>
      </c>
      <c r="B1176" s="6" t="s">
        <v>3576</v>
      </c>
      <c r="C1176" s="6" t="s">
        <v>205</v>
      </c>
      <c r="D1176" s="6" t="s">
        <v>4242</v>
      </c>
      <c r="E1176" s="7">
        <v>4608</v>
      </c>
      <c r="F1176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76" s="6" t="s">
        <v>20</v>
      </c>
      <c r="H1176" s="6">
        <v>19400007324</v>
      </c>
      <c r="I1176" t="s">
        <v>3612</v>
      </c>
      <c r="J1176" t="s">
        <v>3613</v>
      </c>
      <c r="K1176" t="s">
        <v>21</v>
      </c>
      <c r="L1176" t="s">
        <v>21</v>
      </c>
      <c r="M1176">
        <v>635.59</v>
      </c>
      <c r="N1176">
        <v>1</v>
      </c>
      <c r="P1176" t="s">
        <v>4245</v>
      </c>
      <c r="Q1176" t="s">
        <v>4246</v>
      </c>
      <c r="R1176" t="s">
        <v>4247</v>
      </c>
      <c r="T1176" t="s">
        <v>3578</v>
      </c>
      <c r="U1176" t="s">
        <v>3579</v>
      </c>
      <c r="V1176" t="s">
        <v>3580</v>
      </c>
      <c r="W1176" t="s">
        <v>21</v>
      </c>
      <c r="X1176" t="s">
        <v>21</v>
      </c>
      <c r="Y1176" s="6" t="s">
        <v>3577</v>
      </c>
    </row>
    <row r="1177" spans="1:25" x14ac:dyDescent="0.25">
      <c r="A1177" s="6" t="s">
        <v>3570</v>
      </c>
      <c r="B1177" s="6" t="s">
        <v>3576</v>
      </c>
      <c r="C1177" s="6" t="s">
        <v>205</v>
      </c>
      <c r="D1177" s="6" t="s">
        <v>4248</v>
      </c>
      <c r="E1177" s="7">
        <v>2758.99</v>
      </c>
      <c r="F1177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77" s="6" t="s">
        <v>20</v>
      </c>
      <c r="H1177" s="6">
        <v>19400007324</v>
      </c>
      <c r="I1177" t="s">
        <v>3601</v>
      </c>
      <c r="J1177" t="s">
        <v>3629</v>
      </c>
      <c r="K1177" t="s">
        <v>21</v>
      </c>
      <c r="L1177" t="s">
        <v>21</v>
      </c>
      <c r="M1177">
        <v>380.55</v>
      </c>
      <c r="N1177">
        <v>1</v>
      </c>
      <c r="P1177" t="s">
        <v>4249</v>
      </c>
      <c r="Q1177" t="s">
        <v>4250</v>
      </c>
      <c r="R1177" t="s">
        <v>4251</v>
      </c>
      <c r="T1177" t="s">
        <v>3578</v>
      </c>
      <c r="U1177" t="s">
        <v>3579</v>
      </c>
      <c r="V1177" t="s">
        <v>3580</v>
      </c>
      <c r="W1177" t="s">
        <v>21</v>
      </c>
      <c r="X1177" t="s">
        <v>21</v>
      </c>
      <c r="Y1177" s="6" t="s">
        <v>3577</v>
      </c>
    </row>
    <row r="1178" spans="1:25" x14ac:dyDescent="0.25">
      <c r="A1178" s="6" t="s">
        <v>3570</v>
      </c>
      <c r="B1178" s="6" t="s">
        <v>3576</v>
      </c>
      <c r="C1178" s="6" t="s">
        <v>205</v>
      </c>
      <c r="D1178" s="6" t="s">
        <v>4252</v>
      </c>
      <c r="E1178" s="7">
        <v>1509</v>
      </c>
      <c r="F1178" s="8" t="str">
        <f>CONCATENATE(Tabla_Consulta_desde_esco2016sql2[[#This Row],[CONCEPTO_1]],Tabla_Consulta_desde_esco2016sql2[[#This Row],[CONCEPTO_2]],Tabla_Consulta_desde_esco2016sql2[[#This Row],[CONCEPTO_3]])</f>
        <v>CAMBIO DE ACEITE Y FILTRO SILVERADO 2015</v>
      </c>
      <c r="G1178" s="6" t="s">
        <v>20</v>
      </c>
      <c r="H1178" s="6">
        <v>19400007324</v>
      </c>
      <c r="I1178" t="s">
        <v>3590</v>
      </c>
      <c r="J1178" t="s">
        <v>21</v>
      </c>
      <c r="K1178" t="s">
        <v>21</v>
      </c>
      <c r="L1178" t="s">
        <v>21</v>
      </c>
      <c r="M1178">
        <v>208.14</v>
      </c>
      <c r="N1178">
        <v>1</v>
      </c>
      <c r="P1178" t="s">
        <v>4253</v>
      </c>
      <c r="Q1178" t="s">
        <v>4254</v>
      </c>
      <c r="R1178" t="s">
        <v>4255</v>
      </c>
      <c r="T1178" t="s">
        <v>3578</v>
      </c>
      <c r="U1178" t="s">
        <v>3579</v>
      </c>
      <c r="V1178" t="s">
        <v>3580</v>
      </c>
      <c r="W1178" t="s">
        <v>21</v>
      </c>
      <c r="X1178" t="s">
        <v>21</v>
      </c>
      <c r="Y1178" s="6" t="s">
        <v>3577</v>
      </c>
    </row>
    <row r="1179" spans="1:25" x14ac:dyDescent="0.25">
      <c r="A1179" s="6" t="s">
        <v>3570</v>
      </c>
      <c r="B1179" s="6" t="s">
        <v>3576</v>
      </c>
      <c r="C1179" s="6" t="s">
        <v>205</v>
      </c>
      <c r="D1179" s="6" t="s">
        <v>4256</v>
      </c>
      <c r="E1179" s="7">
        <v>2758.99</v>
      </c>
      <c r="F1179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79" s="6" t="s">
        <v>20</v>
      </c>
      <c r="H1179" s="6">
        <v>19400007324</v>
      </c>
      <c r="I1179" t="s">
        <v>3601</v>
      </c>
      <c r="J1179" t="s">
        <v>3629</v>
      </c>
      <c r="K1179" t="s">
        <v>21</v>
      </c>
      <c r="L1179" t="s">
        <v>21</v>
      </c>
      <c r="M1179">
        <v>380.55</v>
      </c>
      <c r="N1179">
        <v>1</v>
      </c>
      <c r="P1179" t="s">
        <v>4257</v>
      </c>
      <c r="Q1179" t="s">
        <v>4258</v>
      </c>
      <c r="R1179" t="s">
        <v>4259</v>
      </c>
      <c r="T1179" t="s">
        <v>3578</v>
      </c>
      <c r="U1179" t="s">
        <v>3579</v>
      </c>
      <c r="V1179" t="s">
        <v>3580</v>
      </c>
      <c r="W1179" t="s">
        <v>21</v>
      </c>
      <c r="X1179" t="s">
        <v>21</v>
      </c>
      <c r="Y1179" s="6" t="s">
        <v>3577</v>
      </c>
    </row>
    <row r="1180" spans="1:25" x14ac:dyDescent="0.25">
      <c r="A1180" s="6" t="s">
        <v>3570</v>
      </c>
      <c r="B1180" s="6" t="s">
        <v>3576</v>
      </c>
      <c r="C1180" s="6" t="s">
        <v>205</v>
      </c>
      <c r="D1180" s="6" t="s">
        <v>4260</v>
      </c>
      <c r="E1180" s="7">
        <v>4608</v>
      </c>
      <c r="F1180" s="8" t="str">
        <f>CONCATENATE(Tabla_Consulta_desde_esco2016sql2[[#This Row],[CONCEPTO_1]],Tabla_Consulta_desde_esco2016sql2[[#This Row],[CONCEPTO_2]],Tabla_Consulta_desde_esco2016sql2[[#This Row],[CONCEPTO_3]])</f>
        <v>REMPLAZO DE BALATAS DELANTERAS SILVERADO 2500 2015</v>
      </c>
      <c r="G1180" s="6" t="s">
        <v>20</v>
      </c>
      <c r="H1180" s="6">
        <v>19400007324</v>
      </c>
      <c r="I1180" t="s">
        <v>3612</v>
      </c>
      <c r="J1180" t="s">
        <v>3613</v>
      </c>
      <c r="K1180" t="s">
        <v>21</v>
      </c>
      <c r="L1180" t="s">
        <v>21</v>
      </c>
      <c r="M1180">
        <v>635.59</v>
      </c>
      <c r="N1180">
        <v>1</v>
      </c>
      <c r="P1180" t="s">
        <v>4261</v>
      </c>
      <c r="Q1180" t="s">
        <v>4262</v>
      </c>
      <c r="R1180" t="s">
        <v>4263</v>
      </c>
      <c r="T1180" t="s">
        <v>3578</v>
      </c>
      <c r="U1180" t="s">
        <v>3579</v>
      </c>
      <c r="V1180" t="s">
        <v>3580</v>
      </c>
      <c r="W1180" t="s">
        <v>21</v>
      </c>
      <c r="X1180" t="s">
        <v>21</v>
      </c>
      <c r="Y1180" s="6" t="s">
        <v>3577</v>
      </c>
    </row>
    <row r="1181" spans="1:25" x14ac:dyDescent="0.25">
      <c r="A1181" s="6" t="s">
        <v>3570</v>
      </c>
      <c r="B1181" s="6" t="s">
        <v>3576</v>
      </c>
      <c r="C1181" s="6" t="s">
        <v>205</v>
      </c>
      <c r="D1181" s="6" t="s">
        <v>4264</v>
      </c>
      <c r="E1181" s="7">
        <v>2059</v>
      </c>
      <c r="F1181" s="8" t="str">
        <f>CONCATENATE(Tabla_Consulta_desde_esco2016sql2[[#This Row],[CONCEPTO_1]],Tabla_Consulta_desde_esco2016sql2[[#This Row],[CONCEPTO_2]],Tabla_Consulta_desde_esco2016sql2[[#This Row],[CONCEPTO_3]])</f>
        <v>CAMBIO DE ACEITE Y FILTRO   SERVICIO DE LOS 30.000 KMS</v>
      </c>
      <c r="G1181" s="6" t="s">
        <v>20</v>
      </c>
      <c r="H1181" s="6">
        <v>19400007324</v>
      </c>
      <c r="I1181" t="s">
        <v>3607</v>
      </c>
      <c r="J1181" t="s">
        <v>3608</v>
      </c>
      <c r="K1181" t="s">
        <v>21</v>
      </c>
      <c r="L1181" t="s">
        <v>21</v>
      </c>
      <c r="M1181">
        <v>284</v>
      </c>
      <c r="N1181">
        <v>1</v>
      </c>
      <c r="P1181" t="s">
        <v>4265</v>
      </c>
      <c r="Q1181" t="s">
        <v>4266</v>
      </c>
      <c r="R1181" t="s">
        <v>4267</v>
      </c>
      <c r="T1181" t="s">
        <v>3578</v>
      </c>
      <c r="U1181" t="s">
        <v>3579</v>
      </c>
      <c r="V1181" t="s">
        <v>3580</v>
      </c>
      <c r="W1181" t="s">
        <v>21</v>
      </c>
      <c r="X1181" t="s">
        <v>21</v>
      </c>
      <c r="Y1181" s="6" t="s">
        <v>3577</v>
      </c>
    </row>
    <row r="1182" spans="1:25" x14ac:dyDescent="0.25">
      <c r="A1182" s="6" t="s">
        <v>3570</v>
      </c>
      <c r="B1182" s="6" t="s">
        <v>3576</v>
      </c>
      <c r="C1182" s="6" t="s">
        <v>205</v>
      </c>
      <c r="D1182" s="6" t="s">
        <v>4268</v>
      </c>
      <c r="E1182" s="7">
        <v>2758.99</v>
      </c>
      <c r="F1182" s="8" t="str">
        <f>CONCATENATE(Tabla_Consulta_desde_esco2016sql2[[#This Row],[CONCEPTO_1]],Tabla_Consulta_desde_esco2016sql2[[#This Row],[CONCEPTO_2]],Tabla_Consulta_desde_esco2016sql2[[#This Row],[CONCEPTO_3]])</f>
        <v>CAMBIO DE ACEITE Y FILTRO  DE MOTOR  SILVERADO 2500 40,000 KMS</v>
      </c>
      <c r="G1182" s="6" t="s">
        <v>20</v>
      </c>
      <c r="H1182" s="6">
        <v>19400007324</v>
      </c>
      <c r="I1182" t="s">
        <v>3601</v>
      </c>
      <c r="J1182" t="s">
        <v>3629</v>
      </c>
      <c r="K1182" t="s">
        <v>21</v>
      </c>
      <c r="L1182" t="s">
        <v>21</v>
      </c>
      <c r="M1182">
        <v>380.55</v>
      </c>
      <c r="N1182">
        <v>1</v>
      </c>
      <c r="P1182" t="s">
        <v>4269</v>
      </c>
      <c r="Q1182" t="s">
        <v>4270</v>
      </c>
      <c r="R1182" t="s">
        <v>4271</v>
      </c>
      <c r="T1182" t="s">
        <v>3578</v>
      </c>
      <c r="U1182" t="s">
        <v>3579</v>
      </c>
      <c r="V1182" t="s">
        <v>3580</v>
      </c>
      <c r="W1182" t="s">
        <v>21</v>
      </c>
      <c r="X1182" t="s">
        <v>21</v>
      </c>
      <c r="Y1182" s="6" t="s">
        <v>3577</v>
      </c>
    </row>
    <row r="1183" spans="1:25" x14ac:dyDescent="0.25">
      <c r="A1183" s="6" t="s">
        <v>3570</v>
      </c>
      <c r="B1183" s="6" t="s">
        <v>3576</v>
      </c>
      <c r="C1183" s="6" t="s">
        <v>205</v>
      </c>
      <c r="D1183" s="6" t="s">
        <v>3571</v>
      </c>
      <c r="E1183" s="7">
        <v>1052.8699999999999</v>
      </c>
      <c r="F1183" s="8" t="str">
        <f>CONCATENATE(Tabla_Consulta_desde_esco2016sql2[[#This Row],[CONCEPTO_1]],Tabla_Consulta_desde_esco2016sql2[[#This Row],[CONCEPTO_2]],Tabla_Consulta_desde_esco2016sql2[[#This Row],[CONCEPTO_3]])</f>
        <v>ACEITE SINTETICO DEXOS OW202  1.0  SILVERADO 2015</v>
      </c>
      <c r="G1183" s="6" t="s">
        <v>20</v>
      </c>
      <c r="H1183" s="6">
        <v>19400007324</v>
      </c>
      <c r="I1183" t="s">
        <v>3584</v>
      </c>
      <c r="J1183" t="s">
        <v>3585</v>
      </c>
      <c r="K1183" t="s">
        <v>21</v>
      </c>
      <c r="L1183" t="s">
        <v>21</v>
      </c>
      <c r="M1183">
        <v>145.22</v>
      </c>
      <c r="N1183">
        <v>1</v>
      </c>
      <c r="P1183" t="s">
        <v>3573</v>
      </c>
      <c r="Q1183" t="s">
        <v>3574</v>
      </c>
      <c r="R1183" t="s">
        <v>3575</v>
      </c>
      <c r="T1183" t="s">
        <v>3578</v>
      </c>
      <c r="U1183" t="s">
        <v>3579</v>
      </c>
      <c r="V1183" t="s">
        <v>3580</v>
      </c>
      <c r="W1183" t="s">
        <v>21</v>
      </c>
      <c r="X1183" t="s">
        <v>21</v>
      </c>
      <c r="Y1183" s="6" t="s">
        <v>3577</v>
      </c>
    </row>
    <row r="1184" spans="1:25" x14ac:dyDescent="0.25">
      <c r="A1184" s="6" t="s">
        <v>3696</v>
      </c>
      <c r="B1184" s="6" t="s">
        <v>3702</v>
      </c>
      <c r="C1184" s="6" t="s">
        <v>205</v>
      </c>
      <c r="D1184" s="6" t="s">
        <v>3697</v>
      </c>
      <c r="E1184" s="7">
        <v>626.4</v>
      </c>
      <c r="F1184" s="8" t="str">
        <f>CONCATENATE(Tabla_Consulta_desde_esco2016sql2[[#This Row],[CONCEPTO_1]],Tabla_Consulta_desde_esco2016sql2[[#This Row],[CONCEPTO_2]],Tabla_Consulta_desde_esco2016sql2[[#This Row],[CONCEPTO_3]])</f>
        <v>MESA RECTANGULAR CON MANTEL  Y CUBRE MANTEL</v>
      </c>
      <c r="G1184" s="6" t="s">
        <v>20</v>
      </c>
      <c r="H1184" s="6">
        <v>19400007326</v>
      </c>
      <c r="I1184" t="s">
        <v>3698</v>
      </c>
      <c r="J1184" t="s">
        <v>21</v>
      </c>
      <c r="K1184" t="s">
        <v>21</v>
      </c>
      <c r="L1184" t="s">
        <v>21</v>
      </c>
      <c r="M1184">
        <v>86.4</v>
      </c>
      <c r="N1184">
        <v>1</v>
      </c>
      <c r="P1184" t="s">
        <v>3699</v>
      </c>
      <c r="Q1184" t="s">
        <v>3700</v>
      </c>
      <c r="R1184" t="s">
        <v>3701</v>
      </c>
      <c r="T1184" t="s">
        <v>3704</v>
      </c>
      <c r="U1184" t="s">
        <v>1215</v>
      </c>
      <c r="V1184" t="s">
        <v>476</v>
      </c>
      <c r="W1184" t="s">
        <v>3705</v>
      </c>
      <c r="X1184" t="s">
        <v>21</v>
      </c>
      <c r="Y1184" s="6" t="s">
        <v>3703</v>
      </c>
    </row>
    <row r="1185" spans="1:25" x14ac:dyDescent="0.25">
      <c r="A1185" s="6" t="s">
        <v>3696</v>
      </c>
      <c r="B1185" s="6" t="s">
        <v>3702</v>
      </c>
      <c r="C1185" s="6" t="s">
        <v>205</v>
      </c>
      <c r="D1185" s="6" t="s">
        <v>3697</v>
      </c>
      <c r="E1185" s="7">
        <v>3712</v>
      </c>
      <c r="F1185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185" s="6" t="s">
        <v>20</v>
      </c>
      <c r="H1185" s="6">
        <v>19400007326</v>
      </c>
      <c r="I1185" t="s">
        <v>3706</v>
      </c>
      <c r="J1185" t="s">
        <v>21</v>
      </c>
      <c r="K1185" t="s">
        <v>21</v>
      </c>
      <c r="L1185" t="s">
        <v>21</v>
      </c>
      <c r="M1185">
        <v>512</v>
      </c>
      <c r="N1185">
        <v>1</v>
      </c>
      <c r="P1185" t="s">
        <v>3699</v>
      </c>
      <c r="Q1185" t="s">
        <v>3700</v>
      </c>
      <c r="R1185" t="s">
        <v>3701</v>
      </c>
      <c r="T1185" t="s">
        <v>3704</v>
      </c>
      <c r="U1185" t="s">
        <v>1215</v>
      </c>
      <c r="V1185" t="s">
        <v>476</v>
      </c>
      <c r="W1185" t="s">
        <v>3705</v>
      </c>
      <c r="X1185" t="s">
        <v>21</v>
      </c>
      <c r="Y1185" s="6" t="s">
        <v>3703</v>
      </c>
    </row>
    <row r="1186" spans="1:25" x14ac:dyDescent="0.25">
      <c r="A1186" s="6" t="s">
        <v>3696</v>
      </c>
      <c r="B1186" s="6" t="s">
        <v>3702</v>
      </c>
      <c r="C1186" s="6" t="s">
        <v>205</v>
      </c>
      <c r="D1186" s="6" t="s">
        <v>3697</v>
      </c>
      <c r="E1186" s="7">
        <v>2900</v>
      </c>
      <c r="F1186" s="8" t="str">
        <f>CONCATENATE(Tabla_Consulta_desde_esco2016sql2[[#This Row],[CONCEPTO_1]],Tabla_Consulta_desde_esco2016sql2[[#This Row],[CONCEPTO_2]],Tabla_Consulta_desde_esco2016sql2[[#This Row],[CONCEPTO_3]])</f>
        <v>RENTA DE SANITARIO  PORTATIL (1)</v>
      </c>
      <c r="G1186" s="6" t="s">
        <v>20</v>
      </c>
      <c r="H1186" s="6">
        <v>19400007326</v>
      </c>
      <c r="I1186" t="s">
        <v>3713</v>
      </c>
      <c r="J1186" t="s">
        <v>21</v>
      </c>
      <c r="K1186" t="s">
        <v>21</v>
      </c>
      <c r="L1186" t="s">
        <v>21</v>
      </c>
      <c r="M1186">
        <v>400</v>
      </c>
      <c r="N1186">
        <v>1</v>
      </c>
      <c r="P1186" t="s">
        <v>3699</v>
      </c>
      <c r="Q1186" t="s">
        <v>3700</v>
      </c>
      <c r="R1186" t="s">
        <v>3701</v>
      </c>
      <c r="T1186" t="s">
        <v>3704</v>
      </c>
      <c r="U1186" t="s">
        <v>1215</v>
      </c>
      <c r="V1186" t="s">
        <v>476</v>
      </c>
      <c r="W1186" t="s">
        <v>3705</v>
      </c>
      <c r="X1186" t="s">
        <v>21</v>
      </c>
      <c r="Y1186" s="6" t="s">
        <v>3703</v>
      </c>
    </row>
    <row r="1187" spans="1:25" x14ac:dyDescent="0.25">
      <c r="A1187" s="6" t="s">
        <v>3696</v>
      </c>
      <c r="B1187" s="6" t="s">
        <v>3702</v>
      </c>
      <c r="C1187" s="6" t="s">
        <v>205</v>
      </c>
      <c r="D1187" s="6" t="s">
        <v>3697</v>
      </c>
      <c r="E1187" s="7">
        <v>696</v>
      </c>
      <c r="F1187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187" s="6" t="s">
        <v>20</v>
      </c>
      <c r="H1187" s="6">
        <v>19400007326</v>
      </c>
      <c r="I1187" t="s">
        <v>3714</v>
      </c>
      <c r="J1187" t="s">
        <v>21</v>
      </c>
      <c r="K1187" t="s">
        <v>21</v>
      </c>
      <c r="L1187" t="s">
        <v>21</v>
      </c>
      <c r="M1187">
        <v>96</v>
      </c>
      <c r="N1187">
        <v>1</v>
      </c>
      <c r="P1187" t="s">
        <v>3699</v>
      </c>
      <c r="Q1187" t="s">
        <v>3700</v>
      </c>
      <c r="R1187" t="s">
        <v>3701</v>
      </c>
      <c r="T1187" t="s">
        <v>3704</v>
      </c>
      <c r="U1187" t="s">
        <v>1215</v>
      </c>
      <c r="V1187" t="s">
        <v>476</v>
      </c>
      <c r="W1187" t="s">
        <v>3705</v>
      </c>
      <c r="X1187" t="s">
        <v>21</v>
      </c>
      <c r="Y1187" s="6" t="s">
        <v>3703</v>
      </c>
    </row>
    <row r="1188" spans="1:25" x14ac:dyDescent="0.25">
      <c r="A1188" s="6" t="s">
        <v>3696</v>
      </c>
      <c r="B1188" s="6" t="s">
        <v>3702</v>
      </c>
      <c r="C1188" s="6" t="s">
        <v>205</v>
      </c>
      <c r="D1188" s="6" t="s">
        <v>3697</v>
      </c>
      <c r="E1188" s="7">
        <v>464</v>
      </c>
      <c r="F1188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88" s="6" t="s">
        <v>20</v>
      </c>
      <c r="H1188" s="6">
        <v>19400007326</v>
      </c>
      <c r="I1188" t="s">
        <v>3715</v>
      </c>
      <c r="J1188" t="s">
        <v>21</v>
      </c>
      <c r="K1188" t="s">
        <v>21</v>
      </c>
      <c r="L1188" t="s">
        <v>21</v>
      </c>
      <c r="M1188">
        <v>64</v>
      </c>
      <c r="N1188">
        <v>1</v>
      </c>
      <c r="P1188" t="s">
        <v>3699</v>
      </c>
      <c r="Q1188" t="s">
        <v>3700</v>
      </c>
      <c r="R1188" t="s">
        <v>3701</v>
      </c>
      <c r="T1188" t="s">
        <v>3704</v>
      </c>
      <c r="U1188" t="s">
        <v>1215</v>
      </c>
      <c r="V1188" t="s">
        <v>476</v>
      </c>
      <c r="W1188" t="s">
        <v>3705</v>
      </c>
      <c r="X1188" t="s">
        <v>21</v>
      </c>
      <c r="Y1188" s="6" t="s">
        <v>3703</v>
      </c>
    </row>
    <row r="1189" spans="1:25" x14ac:dyDescent="0.25">
      <c r="A1189" s="6" t="s">
        <v>3696</v>
      </c>
      <c r="B1189" s="6" t="s">
        <v>3702</v>
      </c>
      <c r="C1189" s="6" t="s">
        <v>205</v>
      </c>
      <c r="D1189" s="6" t="s">
        <v>3716</v>
      </c>
      <c r="E1189" s="7">
        <v>626.4</v>
      </c>
      <c r="F1189" s="8" t="str">
        <f>CONCATENATE(Tabla_Consulta_desde_esco2016sql2[[#This Row],[CONCEPTO_1]],Tabla_Consulta_desde_esco2016sql2[[#This Row],[CONCEPTO_2]],Tabla_Consulta_desde_esco2016sql2[[#This Row],[CONCEPTO_3]])</f>
        <v>MESA RECTANGULAR CON MANTEL  Y CUBRE MANTEL</v>
      </c>
      <c r="G1189" s="6" t="s">
        <v>20</v>
      </c>
      <c r="H1189" s="6">
        <v>19400007326</v>
      </c>
      <c r="I1189" t="s">
        <v>3698</v>
      </c>
      <c r="J1189" t="s">
        <v>21</v>
      </c>
      <c r="K1189" t="s">
        <v>21</v>
      </c>
      <c r="L1189" t="s">
        <v>21</v>
      </c>
      <c r="M1189">
        <v>86.4</v>
      </c>
      <c r="N1189">
        <v>1</v>
      </c>
      <c r="P1189" t="s">
        <v>3717</v>
      </c>
      <c r="Q1189" t="s">
        <v>3718</v>
      </c>
      <c r="R1189" t="s">
        <v>3719</v>
      </c>
      <c r="T1189" t="s">
        <v>3704</v>
      </c>
      <c r="U1189" t="s">
        <v>1215</v>
      </c>
      <c r="V1189" t="s">
        <v>476</v>
      </c>
      <c r="W1189" t="s">
        <v>3705</v>
      </c>
      <c r="X1189" t="s">
        <v>21</v>
      </c>
      <c r="Y1189" s="6" t="s">
        <v>3703</v>
      </c>
    </row>
    <row r="1190" spans="1:25" x14ac:dyDescent="0.25">
      <c r="A1190" s="6" t="s">
        <v>3696</v>
      </c>
      <c r="B1190" s="6" t="s">
        <v>3702</v>
      </c>
      <c r="C1190" s="6" t="s">
        <v>205</v>
      </c>
      <c r="D1190" s="6" t="s">
        <v>3716</v>
      </c>
      <c r="E1190" s="7">
        <v>696</v>
      </c>
      <c r="F1190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190" s="6" t="s">
        <v>20</v>
      </c>
      <c r="H1190" s="6">
        <v>19400007326</v>
      </c>
      <c r="I1190" t="s">
        <v>3706</v>
      </c>
      <c r="J1190" t="s">
        <v>21</v>
      </c>
      <c r="K1190" t="s">
        <v>21</v>
      </c>
      <c r="L1190" t="s">
        <v>21</v>
      </c>
      <c r="M1190">
        <v>96</v>
      </c>
      <c r="N1190">
        <v>1</v>
      </c>
      <c r="P1190" t="s">
        <v>3717</v>
      </c>
      <c r="Q1190" t="s">
        <v>3718</v>
      </c>
      <c r="R1190" t="s">
        <v>3719</v>
      </c>
      <c r="T1190" t="s">
        <v>3704</v>
      </c>
      <c r="U1190" t="s">
        <v>1215</v>
      </c>
      <c r="V1190" t="s">
        <v>476</v>
      </c>
      <c r="W1190" t="s">
        <v>3705</v>
      </c>
      <c r="X1190" t="s">
        <v>21</v>
      </c>
      <c r="Y1190" s="6" t="s">
        <v>3703</v>
      </c>
    </row>
    <row r="1191" spans="1:25" x14ac:dyDescent="0.25">
      <c r="A1191" s="6" t="s">
        <v>3696</v>
      </c>
      <c r="B1191" s="6" t="s">
        <v>3702</v>
      </c>
      <c r="C1191" s="6" t="s">
        <v>205</v>
      </c>
      <c r="D1191" s="6" t="s">
        <v>3716</v>
      </c>
      <c r="E1191" s="7">
        <v>2900</v>
      </c>
      <c r="F1191" s="8" t="str">
        <f>CONCATENATE(Tabla_Consulta_desde_esco2016sql2[[#This Row],[CONCEPTO_1]],Tabla_Consulta_desde_esco2016sql2[[#This Row],[CONCEPTO_2]],Tabla_Consulta_desde_esco2016sql2[[#This Row],[CONCEPTO_3]])</f>
        <v>RENTA DE SANITARIO  PORTATIL (1)</v>
      </c>
      <c r="G1191" s="6" t="s">
        <v>20</v>
      </c>
      <c r="H1191" s="6">
        <v>19400007326</v>
      </c>
      <c r="I1191" t="s">
        <v>3713</v>
      </c>
      <c r="J1191" t="s">
        <v>21</v>
      </c>
      <c r="K1191" t="s">
        <v>21</v>
      </c>
      <c r="L1191" t="s">
        <v>21</v>
      </c>
      <c r="M1191">
        <v>400</v>
      </c>
      <c r="N1191">
        <v>1</v>
      </c>
      <c r="P1191" t="s">
        <v>3717</v>
      </c>
      <c r="Q1191" t="s">
        <v>3718</v>
      </c>
      <c r="R1191" t="s">
        <v>3719</v>
      </c>
      <c r="T1191" t="s">
        <v>3704</v>
      </c>
      <c r="U1191" t="s">
        <v>1215</v>
      </c>
      <c r="V1191" t="s">
        <v>476</v>
      </c>
      <c r="W1191" t="s">
        <v>3705</v>
      </c>
      <c r="X1191" t="s">
        <v>21</v>
      </c>
      <c r="Y1191" s="6" t="s">
        <v>3703</v>
      </c>
    </row>
    <row r="1192" spans="1:25" x14ac:dyDescent="0.25">
      <c r="A1192" s="6" t="s">
        <v>3696</v>
      </c>
      <c r="B1192" s="6" t="s">
        <v>3702</v>
      </c>
      <c r="C1192" s="6" t="s">
        <v>205</v>
      </c>
      <c r="D1192" s="6" t="s">
        <v>3716</v>
      </c>
      <c r="E1192" s="7">
        <v>3712</v>
      </c>
      <c r="F1192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192" s="6" t="s">
        <v>20</v>
      </c>
      <c r="H1192" s="6">
        <v>19400007326</v>
      </c>
      <c r="I1192" t="s">
        <v>3714</v>
      </c>
      <c r="J1192" t="s">
        <v>21</v>
      </c>
      <c r="K1192" t="s">
        <v>21</v>
      </c>
      <c r="L1192" t="s">
        <v>21</v>
      </c>
      <c r="M1192">
        <v>512</v>
      </c>
      <c r="N1192">
        <v>1</v>
      </c>
      <c r="P1192" t="s">
        <v>3717</v>
      </c>
      <c r="Q1192" t="s">
        <v>3718</v>
      </c>
      <c r="R1192" t="s">
        <v>3719</v>
      </c>
      <c r="T1192" t="s">
        <v>3704</v>
      </c>
      <c r="U1192" t="s">
        <v>1215</v>
      </c>
      <c r="V1192" t="s">
        <v>476</v>
      </c>
      <c r="W1192" t="s">
        <v>3705</v>
      </c>
      <c r="X1192" t="s">
        <v>21</v>
      </c>
      <c r="Y1192" s="6" t="s">
        <v>3703</v>
      </c>
    </row>
    <row r="1193" spans="1:25" x14ac:dyDescent="0.25">
      <c r="A1193" s="6" t="s">
        <v>3696</v>
      </c>
      <c r="B1193" s="6" t="s">
        <v>3702</v>
      </c>
      <c r="C1193" s="6" t="s">
        <v>205</v>
      </c>
      <c r="D1193" s="6" t="s">
        <v>3716</v>
      </c>
      <c r="E1193" s="7">
        <v>464</v>
      </c>
      <c r="F1193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93" s="6" t="s">
        <v>20</v>
      </c>
      <c r="H1193" s="6">
        <v>19400007326</v>
      </c>
      <c r="I1193" t="s">
        <v>3715</v>
      </c>
      <c r="J1193" t="s">
        <v>21</v>
      </c>
      <c r="K1193" t="s">
        <v>21</v>
      </c>
      <c r="L1193" t="s">
        <v>21</v>
      </c>
      <c r="M1193">
        <v>64</v>
      </c>
      <c r="N1193">
        <v>1</v>
      </c>
      <c r="P1193" t="s">
        <v>3717</v>
      </c>
      <c r="Q1193" t="s">
        <v>3718</v>
      </c>
      <c r="R1193" t="s">
        <v>3719</v>
      </c>
      <c r="T1193" t="s">
        <v>3704</v>
      </c>
      <c r="U1193" t="s">
        <v>1215</v>
      </c>
      <c r="V1193" t="s">
        <v>476</v>
      </c>
      <c r="W1193" t="s">
        <v>3705</v>
      </c>
      <c r="X1193" t="s">
        <v>21</v>
      </c>
      <c r="Y1193" s="6" t="s">
        <v>3703</v>
      </c>
    </row>
    <row r="1194" spans="1:25" x14ac:dyDescent="0.25">
      <c r="A1194" s="6" t="s">
        <v>3696</v>
      </c>
      <c r="B1194" s="6" t="s">
        <v>3702</v>
      </c>
      <c r="C1194" s="6" t="s">
        <v>205</v>
      </c>
      <c r="D1194" s="6" t="s">
        <v>3720</v>
      </c>
      <c r="E1194" s="7">
        <v>928</v>
      </c>
      <c r="F1194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94" s="6" t="s">
        <v>20</v>
      </c>
      <c r="H1194" s="6">
        <v>19400007326</v>
      </c>
      <c r="I1194" t="s">
        <v>3715</v>
      </c>
      <c r="J1194" t="s">
        <v>21</v>
      </c>
      <c r="K1194" t="s">
        <v>21</v>
      </c>
      <c r="L1194" t="s">
        <v>21</v>
      </c>
      <c r="M1194">
        <v>128</v>
      </c>
      <c r="N1194">
        <v>1</v>
      </c>
      <c r="P1194" t="s">
        <v>3721</v>
      </c>
      <c r="Q1194" t="s">
        <v>3722</v>
      </c>
      <c r="R1194" t="s">
        <v>3723</v>
      </c>
      <c r="T1194" t="s">
        <v>3704</v>
      </c>
      <c r="U1194" t="s">
        <v>1215</v>
      </c>
      <c r="V1194" t="s">
        <v>476</v>
      </c>
      <c r="W1194" t="s">
        <v>3705</v>
      </c>
      <c r="X1194" t="s">
        <v>21</v>
      </c>
      <c r="Y1194" s="6" t="s">
        <v>3703</v>
      </c>
    </row>
    <row r="1195" spans="1:25" x14ac:dyDescent="0.25">
      <c r="A1195" s="6" t="s">
        <v>3696</v>
      </c>
      <c r="B1195" s="6" t="s">
        <v>3702</v>
      </c>
      <c r="C1195" s="6" t="s">
        <v>205</v>
      </c>
      <c r="D1195" s="6" t="s">
        <v>3733</v>
      </c>
      <c r="E1195" s="7">
        <v>3480</v>
      </c>
      <c r="F1195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195" s="6" t="s">
        <v>20</v>
      </c>
      <c r="H1195" s="6">
        <v>19400007326</v>
      </c>
      <c r="I1195" t="s">
        <v>3734</v>
      </c>
      <c r="J1195" t="s">
        <v>21</v>
      </c>
      <c r="K1195" t="s">
        <v>21</v>
      </c>
      <c r="L1195" t="s">
        <v>21</v>
      </c>
      <c r="M1195">
        <v>480</v>
      </c>
      <c r="N1195">
        <v>1</v>
      </c>
      <c r="P1195" t="s">
        <v>3735</v>
      </c>
      <c r="Q1195" t="s">
        <v>3736</v>
      </c>
      <c r="R1195" t="s">
        <v>3737</v>
      </c>
      <c r="T1195" t="s">
        <v>3704</v>
      </c>
      <c r="U1195" t="s">
        <v>1215</v>
      </c>
      <c r="V1195" t="s">
        <v>476</v>
      </c>
      <c r="W1195" t="s">
        <v>3705</v>
      </c>
      <c r="X1195" t="s">
        <v>21</v>
      </c>
      <c r="Y1195" s="6" t="s">
        <v>3703</v>
      </c>
    </row>
    <row r="1196" spans="1:25" x14ac:dyDescent="0.25">
      <c r="A1196" s="6" t="s">
        <v>3696</v>
      </c>
      <c r="B1196" s="6" t="s">
        <v>3702</v>
      </c>
      <c r="C1196" s="6" t="s">
        <v>205</v>
      </c>
      <c r="D1196" s="6" t="s">
        <v>4000</v>
      </c>
      <c r="E1196" s="7">
        <v>1392</v>
      </c>
      <c r="F1196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196" s="6" t="s">
        <v>20</v>
      </c>
      <c r="H1196" s="6">
        <v>19400007326</v>
      </c>
      <c r="I1196" t="s">
        <v>4001</v>
      </c>
      <c r="J1196" t="s">
        <v>21</v>
      </c>
      <c r="K1196" t="s">
        <v>21</v>
      </c>
      <c r="L1196" t="s">
        <v>21</v>
      </c>
      <c r="M1196">
        <v>192</v>
      </c>
      <c r="N1196">
        <v>1</v>
      </c>
      <c r="P1196" t="s">
        <v>4002</v>
      </c>
      <c r="Q1196" t="s">
        <v>4003</v>
      </c>
      <c r="R1196" t="s">
        <v>4004</v>
      </c>
      <c r="T1196" t="s">
        <v>3704</v>
      </c>
      <c r="U1196" t="s">
        <v>1215</v>
      </c>
      <c r="V1196" t="s">
        <v>476</v>
      </c>
      <c r="W1196" t="s">
        <v>3705</v>
      </c>
      <c r="X1196" t="s">
        <v>21</v>
      </c>
      <c r="Y1196" s="6" t="s">
        <v>3703</v>
      </c>
    </row>
    <row r="1197" spans="1:25" x14ac:dyDescent="0.25">
      <c r="A1197" s="6" t="s">
        <v>3696</v>
      </c>
      <c r="B1197" s="6" t="s">
        <v>3702</v>
      </c>
      <c r="C1197" s="6" t="s">
        <v>205</v>
      </c>
      <c r="D1197" s="6" t="s">
        <v>4000</v>
      </c>
      <c r="E1197" s="7">
        <v>3480</v>
      </c>
      <c r="F1197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197" s="6" t="s">
        <v>20</v>
      </c>
      <c r="H1197" s="6">
        <v>19400007326</v>
      </c>
      <c r="I1197" t="s">
        <v>3734</v>
      </c>
      <c r="J1197" t="s">
        <v>21</v>
      </c>
      <c r="K1197" t="s">
        <v>21</v>
      </c>
      <c r="L1197" t="s">
        <v>21</v>
      </c>
      <c r="M1197">
        <v>480</v>
      </c>
      <c r="N1197">
        <v>1</v>
      </c>
      <c r="P1197" t="s">
        <v>4002</v>
      </c>
      <c r="Q1197" t="s">
        <v>4003</v>
      </c>
      <c r="R1197" t="s">
        <v>4004</v>
      </c>
      <c r="T1197" t="s">
        <v>3704</v>
      </c>
      <c r="U1197" t="s">
        <v>1215</v>
      </c>
      <c r="V1197" t="s">
        <v>476</v>
      </c>
      <c r="W1197" t="s">
        <v>3705</v>
      </c>
      <c r="X1197" t="s">
        <v>21</v>
      </c>
      <c r="Y1197" s="6" t="s">
        <v>3703</v>
      </c>
    </row>
    <row r="1198" spans="1:25" x14ac:dyDescent="0.25">
      <c r="A1198" s="6" t="s">
        <v>3696</v>
      </c>
      <c r="B1198" s="6" t="s">
        <v>3702</v>
      </c>
      <c r="C1198" s="6" t="s">
        <v>205</v>
      </c>
      <c r="D1198" s="6" t="s">
        <v>4000</v>
      </c>
      <c r="E1198" s="7">
        <v>928</v>
      </c>
      <c r="F1198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198" s="6" t="s">
        <v>20</v>
      </c>
      <c r="H1198" s="6">
        <v>19400007326</v>
      </c>
      <c r="I1198" t="s">
        <v>3715</v>
      </c>
      <c r="J1198" t="s">
        <v>21</v>
      </c>
      <c r="K1198" t="s">
        <v>21</v>
      </c>
      <c r="L1198" t="s">
        <v>21</v>
      </c>
      <c r="M1198">
        <v>128</v>
      </c>
      <c r="N1198">
        <v>1</v>
      </c>
      <c r="P1198" t="s">
        <v>4002</v>
      </c>
      <c r="Q1198" t="s">
        <v>4003</v>
      </c>
      <c r="R1198" t="s">
        <v>4004</v>
      </c>
      <c r="T1198" t="s">
        <v>3704</v>
      </c>
      <c r="U1198" t="s">
        <v>1215</v>
      </c>
      <c r="V1198" t="s">
        <v>476</v>
      </c>
      <c r="W1198" t="s">
        <v>3705</v>
      </c>
      <c r="X1198" t="s">
        <v>21</v>
      </c>
      <c r="Y1198" s="6" t="s">
        <v>3703</v>
      </c>
    </row>
    <row r="1199" spans="1:25" x14ac:dyDescent="0.25">
      <c r="A1199" s="6" t="s">
        <v>3696</v>
      </c>
      <c r="B1199" s="6" t="s">
        <v>3702</v>
      </c>
      <c r="C1199" s="6" t="s">
        <v>205</v>
      </c>
      <c r="D1199" s="6" t="s">
        <v>4005</v>
      </c>
      <c r="E1199" s="7">
        <v>1044</v>
      </c>
      <c r="F1199" s="8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199" s="6" t="s">
        <v>20</v>
      </c>
      <c r="H1199" s="6">
        <v>19400007326</v>
      </c>
      <c r="I1199" t="s">
        <v>4006</v>
      </c>
      <c r="J1199" t="s">
        <v>21</v>
      </c>
      <c r="K1199" t="s">
        <v>21</v>
      </c>
      <c r="L1199" t="s">
        <v>21</v>
      </c>
      <c r="M1199">
        <v>144</v>
      </c>
      <c r="N1199">
        <v>1</v>
      </c>
      <c r="P1199" t="s">
        <v>4007</v>
      </c>
      <c r="Q1199" t="s">
        <v>4008</v>
      </c>
      <c r="R1199" t="s">
        <v>4009</v>
      </c>
      <c r="T1199" t="s">
        <v>3704</v>
      </c>
      <c r="U1199" t="s">
        <v>1215</v>
      </c>
      <c r="V1199" t="s">
        <v>476</v>
      </c>
      <c r="W1199" t="s">
        <v>3705</v>
      </c>
      <c r="X1199" t="s">
        <v>21</v>
      </c>
      <c r="Y1199" s="6" t="s">
        <v>3703</v>
      </c>
    </row>
    <row r="1200" spans="1:25" x14ac:dyDescent="0.25">
      <c r="A1200" s="6" t="s">
        <v>3696</v>
      </c>
      <c r="B1200" s="6" t="s">
        <v>3702</v>
      </c>
      <c r="C1200" s="6" t="s">
        <v>205</v>
      </c>
      <c r="D1200" s="6" t="s">
        <v>4005</v>
      </c>
      <c r="E1200" s="7">
        <v>5846.4</v>
      </c>
      <c r="F1200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00" s="6" t="s">
        <v>20</v>
      </c>
      <c r="H1200" s="6">
        <v>19400007326</v>
      </c>
      <c r="I1200" t="s">
        <v>4001</v>
      </c>
      <c r="J1200" t="s">
        <v>21</v>
      </c>
      <c r="K1200" t="s">
        <v>21</v>
      </c>
      <c r="L1200" t="s">
        <v>21</v>
      </c>
      <c r="M1200">
        <v>806.4</v>
      </c>
      <c r="N1200">
        <v>1</v>
      </c>
      <c r="P1200" t="s">
        <v>4007</v>
      </c>
      <c r="Q1200" t="s">
        <v>4008</v>
      </c>
      <c r="R1200" t="s">
        <v>4009</v>
      </c>
      <c r="T1200" t="s">
        <v>3704</v>
      </c>
      <c r="U1200" t="s">
        <v>1215</v>
      </c>
      <c r="V1200" t="s">
        <v>476</v>
      </c>
      <c r="W1200" t="s">
        <v>3705</v>
      </c>
      <c r="X1200" t="s">
        <v>21</v>
      </c>
      <c r="Y1200" s="6" t="s">
        <v>3703</v>
      </c>
    </row>
    <row r="1201" spans="1:25" x14ac:dyDescent="0.25">
      <c r="A1201" s="6" t="s">
        <v>3696</v>
      </c>
      <c r="B1201" s="6" t="s">
        <v>3702</v>
      </c>
      <c r="C1201" s="6" t="s">
        <v>205</v>
      </c>
      <c r="D1201" s="6" t="s">
        <v>4005</v>
      </c>
      <c r="E1201" s="7">
        <v>139.19999999999999</v>
      </c>
      <c r="F1201" s="8" t="str">
        <f>CONCATENATE(Tabla_Consulta_desde_esco2016sql2[[#This Row],[CONCEPTO_1]],Tabla_Consulta_desde_esco2016sql2[[#This Row],[CONCEPTO_2]],Tabla_Consulta_desde_esco2016sql2[[#This Row],[CONCEPTO_3]])</f>
        <v>MULTICONTACTOS</v>
      </c>
      <c r="G1201" s="6" t="s">
        <v>20</v>
      </c>
      <c r="H1201" s="6">
        <v>19400007326</v>
      </c>
      <c r="I1201" t="s">
        <v>4010</v>
      </c>
      <c r="J1201" t="s">
        <v>21</v>
      </c>
      <c r="K1201" t="s">
        <v>21</v>
      </c>
      <c r="L1201" t="s">
        <v>21</v>
      </c>
      <c r="M1201">
        <v>19.2</v>
      </c>
      <c r="N1201">
        <v>1</v>
      </c>
      <c r="P1201" t="s">
        <v>4007</v>
      </c>
      <c r="Q1201" t="s">
        <v>4008</v>
      </c>
      <c r="R1201" t="s">
        <v>4009</v>
      </c>
      <c r="T1201" t="s">
        <v>3704</v>
      </c>
      <c r="U1201" t="s">
        <v>1215</v>
      </c>
      <c r="V1201" t="s">
        <v>476</v>
      </c>
      <c r="W1201" t="s">
        <v>3705</v>
      </c>
      <c r="X1201" t="s">
        <v>21</v>
      </c>
      <c r="Y1201" s="6" t="s">
        <v>3703</v>
      </c>
    </row>
    <row r="1202" spans="1:25" x14ac:dyDescent="0.25">
      <c r="A1202" s="6" t="s">
        <v>3696</v>
      </c>
      <c r="B1202" s="6" t="s">
        <v>3702</v>
      </c>
      <c r="C1202" s="6" t="s">
        <v>205</v>
      </c>
      <c r="D1202" s="6" t="s">
        <v>4005</v>
      </c>
      <c r="E1202" s="7">
        <v>1392</v>
      </c>
      <c r="F1202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02" s="6" t="s">
        <v>20</v>
      </c>
      <c r="H1202" s="6">
        <v>19400007326</v>
      </c>
      <c r="I1202" t="s">
        <v>3706</v>
      </c>
      <c r="J1202" t="s">
        <v>21</v>
      </c>
      <c r="K1202" t="s">
        <v>21</v>
      </c>
      <c r="L1202" t="s">
        <v>21</v>
      </c>
      <c r="M1202">
        <v>192</v>
      </c>
      <c r="N1202">
        <v>1</v>
      </c>
      <c r="P1202" t="s">
        <v>4007</v>
      </c>
      <c r="Q1202" t="s">
        <v>4008</v>
      </c>
      <c r="R1202" t="s">
        <v>4009</v>
      </c>
      <c r="T1202" t="s">
        <v>3704</v>
      </c>
      <c r="U1202" t="s">
        <v>1215</v>
      </c>
      <c r="V1202" t="s">
        <v>476</v>
      </c>
      <c r="W1202" t="s">
        <v>3705</v>
      </c>
      <c r="X1202" t="s">
        <v>21</v>
      </c>
      <c r="Y1202" s="6" t="s">
        <v>3703</v>
      </c>
    </row>
    <row r="1203" spans="1:25" x14ac:dyDescent="0.25">
      <c r="A1203" s="6" t="s">
        <v>3696</v>
      </c>
      <c r="B1203" s="6" t="s">
        <v>3702</v>
      </c>
      <c r="C1203" s="6" t="s">
        <v>205</v>
      </c>
      <c r="D1203" s="6" t="s">
        <v>4005</v>
      </c>
      <c r="E1203" s="7">
        <v>7540</v>
      </c>
      <c r="F1203" s="8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1203" s="6" t="s">
        <v>20</v>
      </c>
      <c r="H1203" s="6">
        <v>19400007326</v>
      </c>
      <c r="I1203" t="s">
        <v>4056</v>
      </c>
      <c r="J1203" t="s">
        <v>21</v>
      </c>
      <c r="K1203" t="s">
        <v>21</v>
      </c>
      <c r="L1203" t="s">
        <v>21</v>
      </c>
      <c r="M1203">
        <v>1040</v>
      </c>
      <c r="N1203">
        <v>1</v>
      </c>
      <c r="P1203" t="s">
        <v>4007</v>
      </c>
      <c r="Q1203" t="s">
        <v>4008</v>
      </c>
      <c r="R1203" t="s">
        <v>4009</v>
      </c>
      <c r="T1203" t="s">
        <v>3704</v>
      </c>
      <c r="U1203" t="s">
        <v>1215</v>
      </c>
      <c r="V1203" t="s">
        <v>476</v>
      </c>
      <c r="W1203" t="s">
        <v>3705</v>
      </c>
      <c r="X1203" t="s">
        <v>21</v>
      </c>
      <c r="Y1203" s="6" t="s">
        <v>3703</v>
      </c>
    </row>
    <row r="1204" spans="1:25" x14ac:dyDescent="0.25">
      <c r="A1204" s="6" t="s">
        <v>3696</v>
      </c>
      <c r="B1204" s="6" t="s">
        <v>3702</v>
      </c>
      <c r="C1204" s="6" t="s">
        <v>205</v>
      </c>
      <c r="D1204" s="6" t="s">
        <v>4005</v>
      </c>
      <c r="E1204" s="7">
        <v>232</v>
      </c>
      <c r="F1204" s="8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1204" s="6" t="s">
        <v>20</v>
      </c>
      <c r="H1204" s="6">
        <v>19400007326</v>
      </c>
      <c r="I1204" t="s">
        <v>4057</v>
      </c>
      <c r="J1204" t="s">
        <v>4058</v>
      </c>
      <c r="K1204" t="s">
        <v>21</v>
      </c>
      <c r="L1204" t="s">
        <v>21</v>
      </c>
      <c r="M1204">
        <v>32</v>
      </c>
      <c r="N1204">
        <v>1</v>
      </c>
      <c r="P1204" t="s">
        <v>4007</v>
      </c>
      <c r="Q1204" t="s">
        <v>4008</v>
      </c>
      <c r="R1204" t="s">
        <v>4009</v>
      </c>
      <c r="T1204" t="s">
        <v>3704</v>
      </c>
      <c r="U1204" t="s">
        <v>1215</v>
      </c>
      <c r="V1204" t="s">
        <v>476</v>
      </c>
      <c r="W1204" t="s">
        <v>3705</v>
      </c>
      <c r="X1204" t="s">
        <v>21</v>
      </c>
      <c r="Y1204" s="6" t="s">
        <v>3703</v>
      </c>
    </row>
    <row r="1205" spans="1:25" x14ac:dyDescent="0.25">
      <c r="A1205" s="6" t="s">
        <v>3696</v>
      </c>
      <c r="B1205" s="6" t="s">
        <v>3702</v>
      </c>
      <c r="C1205" s="6" t="s">
        <v>205</v>
      </c>
      <c r="D1205" s="6" t="s">
        <v>4005</v>
      </c>
      <c r="E1205" s="7">
        <v>3712</v>
      </c>
      <c r="F1205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05" s="6" t="s">
        <v>20</v>
      </c>
      <c r="H1205" s="6">
        <v>19400007326</v>
      </c>
      <c r="I1205" t="s">
        <v>3714</v>
      </c>
      <c r="J1205" t="s">
        <v>21</v>
      </c>
      <c r="K1205" t="s">
        <v>21</v>
      </c>
      <c r="L1205" t="s">
        <v>21</v>
      </c>
      <c r="M1205">
        <v>512</v>
      </c>
      <c r="N1205">
        <v>1</v>
      </c>
      <c r="P1205" t="s">
        <v>4007</v>
      </c>
      <c r="Q1205" t="s">
        <v>4008</v>
      </c>
      <c r="R1205" t="s">
        <v>4009</v>
      </c>
      <c r="T1205" t="s">
        <v>3704</v>
      </c>
      <c r="U1205" t="s">
        <v>1215</v>
      </c>
      <c r="V1205" t="s">
        <v>476</v>
      </c>
      <c r="W1205" t="s">
        <v>3705</v>
      </c>
      <c r="X1205" t="s">
        <v>21</v>
      </c>
      <c r="Y1205" s="6" t="s">
        <v>3703</v>
      </c>
    </row>
    <row r="1206" spans="1:25" x14ac:dyDescent="0.25">
      <c r="A1206" s="6" t="s">
        <v>3696</v>
      </c>
      <c r="B1206" s="6" t="s">
        <v>3702</v>
      </c>
      <c r="C1206" s="6" t="s">
        <v>205</v>
      </c>
      <c r="D1206" s="6" t="s">
        <v>4005</v>
      </c>
      <c r="E1206" s="7">
        <v>14210</v>
      </c>
      <c r="F1206" s="8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1206" s="6" t="s">
        <v>20</v>
      </c>
      <c r="H1206" s="6">
        <v>19400007326</v>
      </c>
      <c r="I1206" t="s">
        <v>4059</v>
      </c>
      <c r="J1206" t="s">
        <v>21</v>
      </c>
      <c r="K1206" t="s">
        <v>21</v>
      </c>
      <c r="L1206" t="s">
        <v>21</v>
      </c>
      <c r="M1206">
        <v>1960</v>
      </c>
      <c r="N1206">
        <v>1</v>
      </c>
      <c r="P1206" t="s">
        <v>4007</v>
      </c>
      <c r="Q1206" t="s">
        <v>4008</v>
      </c>
      <c r="R1206" t="s">
        <v>4009</v>
      </c>
      <c r="T1206" t="s">
        <v>3704</v>
      </c>
      <c r="U1206" t="s">
        <v>1215</v>
      </c>
      <c r="V1206" t="s">
        <v>476</v>
      </c>
      <c r="W1206" t="s">
        <v>3705</v>
      </c>
      <c r="X1206" t="s">
        <v>21</v>
      </c>
      <c r="Y1206" s="6" t="s">
        <v>3703</v>
      </c>
    </row>
    <row r="1207" spans="1:25" x14ac:dyDescent="0.25">
      <c r="A1207" s="6" t="s">
        <v>3696</v>
      </c>
      <c r="B1207" s="6" t="s">
        <v>3702</v>
      </c>
      <c r="C1207" s="6" t="s">
        <v>205</v>
      </c>
      <c r="D1207" s="6" t="s">
        <v>4005</v>
      </c>
      <c r="E1207" s="7">
        <v>2320</v>
      </c>
      <c r="F1207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07" s="6" t="s">
        <v>20</v>
      </c>
      <c r="H1207" s="6">
        <v>19400007326</v>
      </c>
      <c r="I1207" t="s">
        <v>3715</v>
      </c>
      <c r="J1207" t="s">
        <v>21</v>
      </c>
      <c r="K1207" t="s">
        <v>21</v>
      </c>
      <c r="L1207" t="s">
        <v>21</v>
      </c>
      <c r="M1207">
        <v>320</v>
      </c>
      <c r="N1207">
        <v>1</v>
      </c>
      <c r="P1207" t="s">
        <v>4007</v>
      </c>
      <c r="Q1207" t="s">
        <v>4008</v>
      </c>
      <c r="R1207" t="s">
        <v>4009</v>
      </c>
      <c r="T1207" t="s">
        <v>3704</v>
      </c>
      <c r="U1207" t="s">
        <v>1215</v>
      </c>
      <c r="V1207" t="s">
        <v>476</v>
      </c>
      <c r="W1207" t="s">
        <v>3705</v>
      </c>
      <c r="X1207" t="s">
        <v>21</v>
      </c>
      <c r="Y1207" s="6" t="s">
        <v>3703</v>
      </c>
    </row>
    <row r="1208" spans="1:25" x14ac:dyDescent="0.25">
      <c r="A1208" s="6" t="s">
        <v>3696</v>
      </c>
      <c r="B1208" s="6" t="s">
        <v>3702</v>
      </c>
      <c r="C1208" s="6" t="s">
        <v>205</v>
      </c>
      <c r="D1208" s="6" t="s">
        <v>4060</v>
      </c>
      <c r="E1208" s="7">
        <v>6815</v>
      </c>
      <c r="F1208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08" s="6" t="s">
        <v>20</v>
      </c>
      <c r="H1208" s="6">
        <v>19400007326</v>
      </c>
      <c r="I1208" t="s">
        <v>4061</v>
      </c>
      <c r="J1208" t="s">
        <v>21</v>
      </c>
      <c r="K1208" t="s">
        <v>21</v>
      </c>
      <c r="L1208" t="s">
        <v>21</v>
      </c>
      <c r="M1208">
        <v>940</v>
      </c>
      <c r="N1208">
        <v>1</v>
      </c>
      <c r="P1208" t="s">
        <v>4062</v>
      </c>
      <c r="Q1208" t="s">
        <v>4063</v>
      </c>
      <c r="R1208" t="s">
        <v>4064</v>
      </c>
      <c r="T1208" t="s">
        <v>3704</v>
      </c>
      <c r="U1208" t="s">
        <v>1215</v>
      </c>
      <c r="V1208" t="s">
        <v>476</v>
      </c>
      <c r="W1208" t="s">
        <v>3705</v>
      </c>
      <c r="X1208" t="s">
        <v>21</v>
      </c>
      <c r="Y1208" s="6" t="s">
        <v>3703</v>
      </c>
    </row>
    <row r="1209" spans="1:25" x14ac:dyDescent="0.25">
      <c r="A1209" s="6" t="s">
        <v>3696</v>
      </c>
      <c r="B1209" s="6" t="s">
        <v>3702</v>
      </c>
      <c r="C1209" s="6" t="s">
        <v>205</v>
      </c>
      <c r="D1209" s="6" t="s">
        <v>4065</v>
      </c>
      <c r="E1209" s="7">
        <v>2088</v>
      </c>
      <c r="F1209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09" s="6" t="s">
        <v>20</v>
      </c>
      <c r="H1209" s="6">
        <v>19400007326</v>
      </c>
      <c r="I1209" t="s">
        <v>3706</v>
      </c>
      <c r="J1209" t="s">
        <v>21</v>
      </c>
      <c r="K1209" t="s">
        <v>21</v>
      </c>
      <c r="L1209" t="s">
        <v>21</v>
      </c>
      <c r="M1209">
        <v>288</v>
      </c>
      <c r="N1209">
        <v>1</v>
      </c>
      <c r="P1209" t="s">
        <v>4066</v>
      </c>
      <c r="Q1209" t="s">
        <v>4067</v>
      </c>
      <c r="R1209" t="s">
        <v>4068</v>
      </c>
      <c r="T1209" t="s">
        <v>3704</v>
      </c>
      <c r="U1209" t="s">
        <v>1215</v>
      </c>
      <c r="V1209" t="s">
        <v>476</v>
      </c>
      <c r="W1209" t="s">
        <v>3705</v>
      </c>
      <c r="X1209" t="s">
        <v>21</v>
      </c>
      <c r="Y1209" s="6" t="s">
        <v>3703</v>
      </c>
    </row>
    <row r="1210" spans="1:25" x14ac:dyDescent="0.25">
      <c r="A1210" s="6" t="s">
        <v>3696</v>
      </c>
      <c r="B1210" s="6" t="s">
        <v>3702</v>
      </c>
      <c r="C1210" s="6" t="s">
        <v>205</v>
      </c>
      <c r="D1210" s="6" t="s">
        <v>4065</v>
      </c>
      <c r="E1210" s="7">
        <v>7540</v>
      </c>
      <c r="F1210" s="8" t="str">
        <f>CONCATENATE(Tabla_Consulta_desde_esco2016sql2[[#This Row],[CONCEPTO_1]],Tabla_Consulta_desde_esco2016sql2[[#This Row],[CONCEPTO_2]],Tabla_Consulta_desde_esco2016sql2[[#This Row],[CONCEPTO_3]])</f>
        <v>RENTA DE PLANTA DE LUZ</v>
      </c>
      <c r="G1210" s="6" t="s">
        <v>20</v>
      </c>
      <c r="H1210" s="6">
        <v>19400007326</v>
      </c>
      <c r="I1210" t="s">
        <v>4069</v>
      </c>
      <c r="J1210" t="s">
        <v>21</v>
      </c>
      <c r="K1210" t="s">
        <v>21</v>
      </c>
      <c r="L1210" t="s">
        <v>21</v>
      </c>
      <c r="M1210">
        <v>1040</v>
      </c>
      <c r="N1210">
        <v>1</v>
      </c>
      <c r="P1210" t="s">
        <v>4066</v>
      </c>
      <c r="Q1210" t="s">
        <v>4067</v>
      </c>
      <c r="R1210" t="s">
        <v>4068</v>
      </c>
      <c r="T1210" t="s">
        <v>3704</v>
      </c>
      <c r="U1210" t="s">
        <v>1215</v>
      </c>
      <c r="V1210" t="s">
        <v>476</v>
      </c>
      <c r="W1210" t="s">
        <v>3705</v>
      </c>
      <c r="X1210" t="s">
        <v>21</v>
      </c>
      <c r="Y1210" s="6" t="s">
        <v>3703</v>
      </c>
    </row>
    <row r="1211" spans="1:25" x14ac:dyDescent="0.25">
      <c r="A1211" s="6" t="s">
        <v>3696</v>
      </c>
      <c r="B1211" s="6" t="s">
        <v>3702</v>
      </c>
      <c r="C1211" s="6" t="s">
        <v>205</v>
      </c>
      <c r="D1211" s="6" t="s">
        <v>4065</v>
      </c>
      <c r="E1211" s="7">
        <v>6815</v>
      </c>
      <c r="F1211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11" s="6" t="s">
        <v>20</v>
      </c>
      <c r="H1211" s="6">
        <v>19400007326</v>
      </c>
      <c r="I1211" t="s">
        <v>4061</v>
      </c>
      <c r="J1211" t="s">
        <v>21</v>
      </c>
      <c r="K1211" t="s">
        <v>21</v>
      </c>
      <c r="L1211" t="s">
        <v>21</v>
      </c>
      <c r="M1211">
        <v>940</v>
      </c>
      <c r="N1211">
        <v>1</v>
      </c>
      <c r="P1211" t="s">
        <v>4066</v>
      </c>
      <c r="Q1211" t="s">
        <v>4067</v>
      </c>
      <c r="R1211" t="s">
        <v>4068</v>
      </c>
      <c r="T1211" t="s">
        <v>3704</v>
      </c>
      <c r="U1211" t="s">
        <v>1215</v>
      </c>
      <c r="V1211" t="s">
        <v>476</v>
      </c>
      <c r="W1211" t="s">
        <v>3705</v>
      </c>
      <c r="X1211" t="s">
        <v>21</v>
      </c>
      <c r="Y1211" s="6" t="s">
        <v>3703</v>
      </c>
    </row>
    <row r="1212" spans="1:25" x14ac:dyDescent="0.25">
      <c r="A1212" s="6" t="s">
        <v>3696</v>
      </c>
      <c r="B1212" s="6" t="s">
        <v>3702</v>
      </c>
      <c r="C1212" s="6" t="s">
        <v>205</v>
      </c>
      <c r="D1212" s="6" t="s">
        <v>4065</v>
      </c>
      <c r="E1212" s="7">
        <v>1740</v>
      </c>
      <c r="F1212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212" s="6" t="s">
        <v>20</v>
      </c>
      <c r="H1212" s="6">
        <v>19400007326</v>
      </c>
      <c r="I1212" t="s">
        <v>3734</v>
      </c>
      <c r="J1212" t="s">
        <v>21</v>
      </c>
      <c r="K1212" t="s">
        <v>21</v>
      </c>
      <c r="L1212" t="s">
        <v>21</v>
      </c>
      <c r="M1212">
        <v>240</v>
      </c>
      <c r="N1212">
        <v>1</v>
      </c>
      <c r="P1212" t="s">
        <v>4066</v>
      </c>
      <c r="Q1212" t="s">
        <v>4067</v>
      </c>
      <c r="R1212" t="s">
        <v>4068</v>
      </c>
      <c r="T1212" t="s">
        <v>3704</v>
      </c>
      <c r="U1212" t="s">
        <v>1215</v>
      </c>
      <c r="V1212" t="s">
        <v>476</v>
      </c>
      <c r="W1212" t="s">
        <v>3705</v>
      </c>
      <c r="X1212" t="s">
        <v>21</v>
      </c>
      <c r="Y1212" s="6" t="s">
        <v>3703</v>
      </c>
    </row>
    <row r="1213" spans="1:25" x14ac:dyDescent="0.25">
      <c r="A1213" s="6" t="s">
        <v>3696</v>
      </c>
      <c r="B1213" s="6" t="s">
        <v>3702</v>
      </c>
      <c r="C1213" s="6" t="s">
        <v>205</v>
      </c>
      <c r="D1213" s="6" t="s">
        <v>4070</v>
      </c>
      <c r="E1213" s="7">
        <v>696</v>
      </c>
      <c r="F1213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13" s="6" t="s">
        <v>20</v>
      </c>
      <c r="H1213" s="6">
        <v>19400007326</v>
      </c>
      <c r="I1213" t="s">
        <v>4001</v>
      </c>
      <c r="J1213" t="s">
        <v>21</v>
      </c>
      <c r="K1213" t="s">
        <v>21</v>
      </c>
      <c r="L1213" t="s">
        <v>21</v>
      </c>
      <c r="M1213">
        <v>96</v>
      </c>
      <c r="N1213">
        <v>1</v>
      </c>
      <c r="P1213" t="s">
        <v>4071</v>
      </c>
      <c r="Q1213" t="s">
        <v>4072</v>
      </c>
      <c r="R1213" t="s">
        <v>2171</v>
      </c>
      <c r="T1213" t="s">
        <v>3704</v>
      </c>
      <c r="U1213" t="s">
        <v>1215</v>
      </c>
      <c r="V1213" t="s">
        <v>476</v>
      </c>
      <c r="W1213" t="s">
        <v>3705</v>
      </c>
      <c r="X1213" t="s">
        <v>21</v>
      </c>
      <c r="Y1213" s="6" t="s">
        <v>3703</v>
      </c>
    </row>
    <row r="1214" spans="1:25" x14ac:dyDescent="0.25">
      <c r="A1214" s="6" t="s">
        <v>3696</v>
      </c>
      <c r="B1214" s="6" t="s">
        <v>3702</v>
      </c>
      <c r="C1214" s="6" t="s">
        <v>205</v>
      </c>
      <c r="D1214" s="6" t="s">
        <v>4070</v>
      </c>
      <c r="E1214" s="7">
        <v>1160</v>
      </c>
      <c r="F1214" s="8" t="str">
        <f>CONCATENATE(Tabla_Consulta_desde_esco2016sql2[[#This Row],[CONCEPTO_1]],Tabla_Consulta_desde_esco2016sql2[[#This Row],[CONCEPTO_2]],Tabla_Consulta_desde_esco2016sql2[[#This Row],[CONCEPTO_3]])</f>
        <v>RENTA DE PODIUM</v>
      </c>
      <c r="G1214" s="6" t="s">
        <v>20</v>
      </c>
      <c r="H1214" s="6">
        <v>19400007326</v>
      </c>
      <c r="I1214" t="s">
        <v>4073</v>
      </c>
      <c r="J1214" t="s">
        <v>21</v>
      </c>
      <c r="K1214" t="s">
        <v>21</v>
      </c>
      <c r="L1214" t="s">
        <v>21</v>
      </c>
      <c r="M1214">
        <v>160</v>
      </c>
      <c r="N1214">
        <v>1</v>
      </c>
      <c r="P1214" t="s">
        <v>4071</v>
      </c>
      <c r="Q1214" t="s">
        <v>4072</v>
      </c>
      <c r="R1214" t="s">
        <v>2171</v>
      </c>
      <c r="T1214" t="s">
        <v>3704</v>
      </c>
      <c r="U1214" t="s">
        <v>1215</v>
      </c>
      <c r="V1214" t="s">
        <v>476</v>
      </c>
      <c r="W1214" t="s">
        <v>3705</v>
      </c>
      <c r="X1214" t="s">
        <v>21</v>
      </c>
      <c r="Y1214" s="6" t="s">
        <v>3703</v>
      </c>
    </row>
    <row r="1215" spans="1:25" x14ac:dyDescent="0.25">
      <c r="A1215" s="6" t="s">
        <v>3696</v>
      </c>
      <c r="B1215" s="6" t="s">
        <v>3702</v>
      </c>
      <c r="C1215" s="6" t="s">
        <v>205</v>
      </c>
      <c r="D1215" s="6" t="s">
        <v>4070</v>
      </c>
      <c r="E1215" s="7">
        <v>1856</v>
      </c>
      <c r="F1215" s="8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1215" s="6" t="s">
        <v>20</v>
      </c>
      <c r="H1215" s="6">
        <v>19400007326</v>
      </c>
      <c r="I1215" t="s">
        <v>4074</v>
      </c>
      <c r="J1215" t="s">
        <v>21</v>
      </c>
      <c r="K1215" t="s">
        <v>21</v>
      </c>
      <c r="L1215" t="s">
        <v>21</v>
      </c>
      <c r="M1215">
        <v>256</v>
      </c>
      <c r="N1215">
        <v>1</v>
      </c>
      <c r="P1215" t="s">
        <v>4071</v>
      </c>
      <c r="Q1215" t="s">
        <v>4072</v>
      </c>
      <c r="R1215" t="s">
        <v>2171</v>
      </c>
      <c r="T1215" t="s">
        <v>3704</v>
      </c>
      <c r="U1215" t="s">
        <v>1215</v>
      </c>
      <c r="V1215" t="s">
        <v>476</v>
      </c>
      <c r="W1215" t="s">
        <v>3705</v>
      </c>
      <c r="X1215" t="s">
        <v>21</v>
      </c>
      <c r="Y1215" s="6" t="s">
        <v>3703</v>
      </c>
    </row>
    <row r="1216" spans="1:25" x14ac:dyDescent="0.25">
      <c r="A1216" s="6" t="s">
        <v>3696</v>
      </c>
      <c r="B1216" s="6" t="s">
        <v>3702</v>
      </c>
      <c r="C1216" s="6" t="s">
        <v>205</v>
      </c>
      <c r="D1216" s="6" t="s">
        <v>4070</v>
      </c>
      <c r="E1216" s="7">
        <v>6815</v>
      </c>
      <c r="F1216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16" s="6" t="s">
        <v>20</v>
      </c>
      <c r="H1216" s="6">
        <v>19400007326</v>
      </c>
      <c r="I1216" t="s">
        <v>4061</v>
      </c>
      <c r="J1216" t="s">
        <v>21</v>
      </c>
      <c r="K1216" t="s">
        <v>21</v>
      </c>
      <c r="L1216" t="s">
        <v>21</v>
      </c>
      <c r="M1216">
        <v>940</v>
      </c>
      <c r="N1216">
        <v>1</v>
      </c>
      <c r="P1216" t="s">
        <v>4071</v>
      </c>
      <c r="Q1216" t="s">
        <v>4072</v>
      </c>
      <c r="R1216" t="s">
        <v>2171</v>
      </c>
      <c r="T1216" t="s">
        <v>3704</v>
      </c>
      <c r="U1216" t="s">
        <v>1215</v>
      </c>
      <c r="V1216" t="s">
        <v>476</v>
      </c>
      <c r="W1216" t="s">
        <v>3705</v>
      </c>
      <c r="X1216" t="s">
        <v>21</v>
      </c>
      <c r="Y1216" s="6" t="s">
        <v>3703</v>
      </c>
    </row>
    <row r="1217" spans="1:25" x14ac:dyDescent="0.25">
      <c r="A1217" s="6" t="s">
        <v>3696</v>
      </c>
      <c r="B1217" s="6" t="s">
        <v>3702</v>
      </c>
      <c r="C1217" s="6" t="s">
        <v>205</v>
      </c>
      <c r="D1217" s="6" t="s">
        <v>4070</v>
      </c>
      <c r="E1217" s="7">
        <v>6960</v>
      </c>
      <c r="F1217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217" s="6" t="s">
        <v>20</v>
      </c>
      <c r="H1217" s="6">
        <v>19400007326</v>
      </c>
      <c r="I1217" t="s">
        <v>3734</v>
      </c>
      <c r="J1217" t="s">
        <v>21</v>
      </c>
      <c r="K1217" t="s">
        <v>21</v>
      </c>
      <c r="L1217" t="s">
        <v>21</v>
      </c>
      <c r="M1217">
        <v>960</v>
      </c>
      <c r="N1217">
        <v>1</v>
      </c>
      <c r="P1217" t="s">
        <v>4071</v>
      </c>
      <c r="Q1217" t="s">
        <v>4072</v>
      </c>
      <c r="R1217" t="s">
        <v>2171</v>
      </c>
      <c r="T1217" t="s">
        <v>3704</v>
      </c>
      <c r="U1217" t="s">
        <v>1215</v>
      </c>
      <c r="V1217" t="s">
        <v>476</v>
      </c>
      <c r="W1217" t="s">
        <v>3705</v>
      </c>
      <c r="X1217" t="s">
        <v>21</v>
      </c>
      <c r="Y1217" s="6" t="s">
        <v>3703</v>
      </c>
    </row>
    <row r="1218" spans="1:25" x14ac:dyDescent="0.25">
      <c r="A1218" s="6" t="s">
        <v>3696</v>
      </c>
      <c r="B1218" s="6" t="s">
        <v>3702</v>
      </c>
      <c r="C1218" s="6" t="s">
        <v>205</v>
      </c>
      <c r="D1218" s="6" t="s">
        <v>4070</v>
      </c>
      <c r="E1218" s="7">
        <v>1856</v>
      </c>
      <c r="F1218" s="8" t="str">
        <f>CONCATENATE(Tabla_Consulta_desde_esco2016sql2[[#This Row],[CONCEPTO_1]],Tabla_Consulta_desde_esco2016sql2[[#This Row],[CONCEPTO_2]],Tabla_Consulta_desde_esco2016sql2[[#This Row],[CONCEPTO_3]])</f>
        <v>TARIMA 1.22*2.44</v>
      </c>
      <c r="G1218" s="6" t="s">
        <v>20</v>
      </c>
      <c r="H1218" s="6">
        <v>19400007326</v>
      </c>
      <c r="I1218" t="s">
        <v>4359</v>
      </c>
      <c r="J1218" t="s">
        <v>21</v>
      </c>
      <c r="K1218" t="s">
        <v>21</v>
      </c>
      <c r="L1218" t="s">
        <v>21</v>
      </c>
      <c r="M1218">
        <v>256</v>
      </c>
      <c r="N1218">
        <v>1</v>
      </c>
      <c r="P1218" t="s">
        <v>4071</v>
      </c>
      <c r="Q1218" t="s">
        <v>4072</v>
      </c>
      <c r="R1218" t="s">
        <v>2171</v>
      </c>
      <c r="T1218" t="s">
        <v>3704</v>
      </c>
      <c r="U1218" t="s">
        <v>1215</v>
      </c>
      <c r="V1218" t="s">
        <v>476</v>
      </c>
      <c r="W1218" t="s">
        <v>3705</v>
      </c>
      <c r="X1218" t="s">
        <v>21</v>
      </c>
      <c r="Y1218" s="6" t="s">
        <v>3703</v>
      </c>
    </row>
    <row r="1219" spans="1:25" x14ac:dyDescent="0.25">
      <c r="A1219" s="6" t="s">
        <v>3696</v>
      </c>
      <c r="B1219" s="6" t="s">
        <v>3702</v>
      </c>
      <c r="C1219" s="6" t="s">
        <v>205</v>
      </c>
      <c r="D1219" s="6" t="s">
        <v>3733</v>
      </c>
      <c r="E1219" s="7">
        <v>6264</v>
      </c>
      <c r="F1219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19" s="6" t="s">
        <v>20</v>
      </c>
      <c r="H1219" s="6">
        <v>19400007326</v>
      </c>
      <c r="I1219" t="s">
        <v>4001</v>
      </c>
      <c r="J1219" t="s">
        <v>21</v>
      </c>
      <c r="K1219" t="s">
        <v>21</v>
      </c>
      <c r="L1219" t="s">
        <v>21</v>
      </c>
      <c r="M1219">
        <v>864</v>
      </c>
      <c r="N1219">
        <v>1</v>
      </c>
      <c r="P1219" t="s">
        <v>3735</v>
      </c>
      <c r="Q1219" t="s">
        <v>3736</v>
      </c>
      <c r="R1219" t="s">
        <v>3737</v>
      </c>
      <c r="T1219" t="s">
        <v>3704</v>
      </c>
      <c r="U1219" t="s">
        <v>1215</v>
      </c>
      <c r="V1219" t="s">
        <v>476</v>
      </c>
      <c r="W1219" t="s">
        <v>3705</v>
      </c>
      <c r="X1219" t="s">
        <v>21</v>
      </c>
      <c r="Y1219" s="6" t="s">
        <v>3703</v>
      </c>
    </row>
    <row r="1220" spans="1:25" x14ac:dyDescent="0.25">
      <c r="A1220" s="6" t="s">
        <v>3696</v>
      </c>
      <c r="B1220" s="6" t="s">
        <v>3702</v>
      </c>
      <c r="C1220" s="6" t="s">
        <v>205</v>
      </c>
      <c r="D1220" s="6" t="s">
        <v>3733</v>
      </c>
      <c r="E1220" s="7">
        <v>835.2</v>
      </c>
      <c r="F1220" s="8" t="str">
        <f>CONCATENATE(Tabla_Consulta_desde_esco2016sql2[[#This Row],[CONCEPTO_1]],Tabla_Consulta_desde_esco2016sql2[[#This Row],[CONCEPTO_2]],Tabla_Consulta_desde_esco2016sql2[[#This Row],[CONCEPTO_3]])</f>
        <v>RENTA DE SILLA  ACOJINADA</v>
      </c>
      <c r="G1220" s="6" t="s">
        <v>20</v>
      </c>
      <c r="H1220" s="6">
        <v>19400007326</v>
      </c>
      <c r="I1220" t="s">
        <v>4074</v>
      </c>
      <c r="J1220" t="s">
        <v>21</v>
      </c>
      <c r="K1220" t="s">
        <v>21</v>
      </c>
      <c r="L1220" t="s">
        <v>21</v>
      </c>
      <c r="M1220">
        <v>115.2</v>
      </c>
      <c r="N1220">
        <v>1</v>
      </c>
      <c r="P1220" t="s">
        <v>3735</v>
      </c>
      <c r="Q1220" t="s">
        <v>3736</v>
      </c>
      <c r="R1220" t="s">
        <v>3737</v>
      </c>
      <c r="T1220" t="s">
        <v>3704</v>
      </c>
      <c r="U1220" t="s">
        <v>1215</v>
      </c>
      <c r="V1220" t="s">
        <v>476</v>
      </c>
      <c r="W1220" t="s">
        <v>3705</v>
      </c>
      <c r="X1220" t="s">
        <v>21</v>
      </c>
      <c r="Y1220" s="6" t="s">
        <v>3703</v>
      </c>
    </row>
    <row r="1221" spans="1:25" x14ac:dyDescent="0.25">
      <c r="A1221" s="6" t="s">
        <v>707</v>
      </c>
      <c r="B1221" s="6" t="s">
        <v>714</v>
      </c>
      <c r="C1221" s="6" t="s">
        <v>205</v>
      </c>
      <c r="D1221" s="6" t="s">
        <v>737</v>
      </c>
      <c r="E1221" s="7">
        <v>1844.4</v>
      </c>
      <c r="F1221" s="8" t="str">
        <f>CONCATENATE(Tabla_Consulta_desde_esco2016sql2[[#This Row],[CONCEPTO_1]],Tabla_Consulta_desde_esco2016sql2[[#This Row],[CONCEPTO_2]],Tabla_Consulta_desde_esco2016sql2[[#This Row],[CONCEPTO_3]])</f>
        <v>MIXTO</v>
      </c>
      <c r="G1221" s="6" t="s">
        <v>20</v>
      </c>
      <c r="H1221" s="6">
        <v>19400007327</v>
      </c>
      <c r="I1221" t="s">
        <v>738</v>
      </c>
      <c r="J1221" t="s">
        <v>21</v>
      </c>
      <c r="K1221" t="s">
        <v>21</v>
      </c>
      <c r="L1221" t="s">
        <v>21</v>
      </c>
      <c r="M1221">
        <v>254.4</v>
      </c>
      <c r="N1221">
        <v>1</v>
      </c>
      <c r="P1221" t="s">
        <v>739</v>
      </c>
      <c r="Q1221" t="s">
        <v>740</v>
      </c>
      <c r="R1221" t="s">
        <v>741</v>
      </c>
      <c r="T1221" t="s">
        <v>715</v>
      </c>
      <c r="U1221" t="s">
        <v>716</v>
      </c>
      <c r="V1221" t="s">
        <v>71</v>
      </c>
      <c r="W1221" t="s">
        <v>21</v>
      </c>
      <c r="X1221" t="s">
        <v>21</v>
      </c>
      <c r="Y1221" s="6" t="s">
        <v>717</v>
      </c>
    </row>
    <row r="1222" spans="1:25" x14ac:dyDescent="0.25">
      <c r="A1222" s="6" t="s">
        <v>707</v>
      </c>
      <c r="B1222" s="6" t="s">
        <v>714</v>
      </c>
      <c r="C1222" s="6" t="s">
        <v>205</v>
      </c>
      <c r="D1222" s="6" t="s">
        <v>742</v>
      </c>
      <c r="E1222" s="7">
        <v>4408</v>
      </c>
      <c r="F1222" s="8" t="str">
        <f>CONCATENATE(Tabla_Consulta_desde_esco2016sql2[[#This Row],[CONCEPTO_1]],Tabla_Consulta_desde_esco2016sql2[[#This Row],[CONCEPTO_2]],Tabla_Consulta_desde_esco2016sql2[[#This Row],[CONCEPTO_3]])</f>
        <v>DISCO DE TONA DE FUERZA</v>
      </c>
      <c r="G1222" s="6" t="s">
        <v>20</v>
      </c>
      <c r="H1222" s="6">
        <v>19400007327</v>
      </c>
      <c r="I1222" t="s">
        <v>743</v>
      </c>
      <c r="J1222" t="s">
        <v>21</v>
      </c>
      <c r="K1222" t="s">
        <v>21</v>
      </c>
      <c r="L1222" t="s">
        <v>21</v>
      </c>
      <c r="M1222">
        <v>608</v>
      </c>
      <c r="N1222">
        <v>1</v>
      </c>
      <c r="P1222" t="s">
        <v>744</v>
      </c>
      <c r="Q1222" t="s">
        <v>745</v>
      </c>
      <c r="R1222" t="s">
        <v>746</v>
      </c>
      <c r="T1222" t="s">
        <v>715</v>
      </c>
      <c r="U1222" t="s">
        <v>716</v>
      </c>
      <c r="V1222" t="s">
        <v>71</v>
      </c>
      <c r="W1222" t="s">
        <v>21</v>
      </c>
      <c r="X1222" t="s">
        <v>21</v>
      </c>
      <c r="Y1222" s="6" t="s">
        <v>717</v>
      </c>
    </row>
    <row r="1223" spans="1:25" x14ac:dyDescent="0.25">
      <c r="A1223" s="6" t="s">
        <v>707</v>
      </c>
      <c r="B1223" s="6" t="s">
        <v>714</v>
      </c>
      <c r="C1223" s="6" t="s">
        <v>205</v>
      </c>
      <c r="D1223" s="6" t="s">
        <v>742</v>
      </c>
      <c r="E1223" s="7">
        <v>1624</v>
      </c>
      <c r="F1223" s="8" t="str">
        <f>CONCATENATE(Tabla_Consulta_desde_esco2016sql2[[#This Row],[CONCEPTO_1]],Tabla_Consulta_desde_esco2016sql2[[#This Row],[CONCEPTO_2]],Tabla_Consulta_desde_esco2016sql2[[#This Row],[CONCEPTO_3]])</f>
        <v>FILTRO DE AIRE TRACTOR AGRICOLA</v>
      </c>
      <c r="G1223" s="6" t="s">
        <v>20</v>
      </c>
      <c r="H1223" s="6">
        <v>19400007327</v>
      </c>
      <c r="I1223" t="s">
        <v>747</v>
      </c>
      <c r="J1223" t="s">
        <v>21</v>
      </c>
      <c r="K1223" t="s">
        <v>21</v>
      </c>
      <c r="L1223" t="s">
        <v>21</v>
      </c>
      <c r="M1223">
        <v>224</v>
      </c>
      <c r="N1223">
        <v>1</v>
      </c>
      <c r="P1223" t="s">
        <v>744</v>
      </c>
      <c r="Q1223" t="s">
        <v>745</v>
      </c>
      <c r="R1223" t="s">
        <v>746</v>
      </c>
      <c r="T1223" t="s">
        <v>715</v>
      </c>
      <c r="U1223" t="s">
        <v>716</v>
      </c>
      <c r="V1223" t="s">
        <v>71</v>
      </c>
      <c r="W1223" t="s">
        <v>21</v>
      </c>
      <c r="X1223" t="s">
        <v>21</v>
      </c>
      <c r="Y1223" s="6" t="s">
        <v>717</v>
      </c>
    </row>
    <row r="1224" spans="1:25" x14ac:dyDescent="0.25">
      <c r="A1224" s="6" t="s">
        <v>707</v>
      </c>
      <c r="B1224" s="6" t="s">
        <v>714</v>
      </c>
      <c r="C1224" s="6" t="s">
        <v>205</v>
      </c>
      <c r="D1224" s="6" t="s">
        <v>742</v>
      </c>
      <c r="E1224" s="7">
        <v>1740</v>
      </c>
      <c r="F1224" s="8" t="str">
        <f>CONCATENATE(Tabla_Consulta_desde_esco2016sql2[[#This Row],[CONCEPTO_1]],Tabla_Consulta_desde_esco2016sql2[[#This Row],[CONCEPTO_2]],Tabla_Consulta_desde_esco2016sql2[[#This Row],[CONCEPTO_3]])</f>
        <v>MANO DE OBRA  TRACTOR AGRICOLA</v>
      </c>
      <c r="G1224" s="6" t="s">
        <v>20</v>
      </c>
      <c r="H1224" s="6">
        <v>19400007327</v>
      </c>
      <c r="I1224" t="s">
        <v>748</v>
      </c>
      <c r="J1224" t="s">
        <v>21</v>
      </c>
      <c r="K1224" t="s">
        <v>21</v>
      </c>
      <c r="L1224" t="s">
        <v>21</v>
      </c>
      <c r="M1224">
        <v>240</v>
      </c>
      <c r="N1224">
        <v>1</v>
      </c>
      <c r="P1224" t="s">
        <v>744</v>
      </c>
      <c r="Q1224" t="s">
        <v>745</v>
      </c>
      <c r="R1224" t="s">
        <v>746</v>
      </c>
      <c r="T1224" t="s">
        <v>715</v>
      </c>
      <c r="U1224" t="s">
        <v>716</v>
      </c>
      <c r="V1224" t="s">
        <v>71</v>
      </c>
      <c r="W1224" t="s">
        <v>21</v>
      </c>
      <c r="X1224" t="s">
        <v>21</v>
      </c>
      <c r="Y1224" s="6" t="s">
        <v>717</v>
      </c>
    </row>
    <row r="1225" spans="1:25" x14ac:dyDescent="0.25">
      <c r="A1225" s="6" t="s">
        <v>707</v>
      </c>
      <c r="B1225" s="6" t="s">
        <v>714</v>
      </c>
      <c r="C1225" s="6" t="s">
        <v>205</v>
      </c>
      <c r="D1225" s="6" t="s">
        <v>742</v>
      </c>
      <c r="E1225" s="7">
        <v>870</v>
      </c>
      <c r="F1225" s="8" t="str">
        <f>CONCATENATE(Tabla_Consulta_desde_esco2016sql2[[#This Row],[CONCEPTO_1]],Tabla_Consulta_desde_esco2016sql2[[#This Row],[CONCEPTO_2]],Tabla_Consulta_desde_esco2016sql2[[#This Row],[CONCEPTO_3]])</f>
        <v>MICA DE PURIFICADOR</v>
      </c>
      <c r="G1225" s="6" t="s">
        <v>20</v>
      </c>
      <c r="H1225" s="6">
        <v>19400007327</v>
      </c>
      <c r="I1225" t="s">
        <v>749</v>
      </c>
      <c r="J1225" t="s">
        <v>21</v>
      </c>
      <c r="K1225" t="s">
        <v>21</v>
      </c>
      <c r="L1225" t="s">
        <v>21</v>
      </c>
      <c r="M1225">
        <v>120</v>
      </c>
      <c r="N1225">
        <v>1</v>
      </c>
      <c r="P1225" t="s">
        <v>744</v>
      </c>
      <c r="Q1225" t="s">
        <v>745</v>
      </c>
      <c r="R1225" t="s">
        <v>746</v>
      </c>
      <c r="T1225" t="s">
        <v>715</v>
      </c>
      <c r="U1225" t="s">
        <v>716</v>
      </c>
      <c r="V1225" t="s">
        <v>71</v>
      </c>
      <c r="W1225" t="s">
        <v>21</v>
      </c>
      <c r="X1225" t="s">
        <v>21</v>
      </c>
      <c r="Y1225" s="6" t="s">
        <v>717</v>
      </c>
    </row>
    <row r="1226" spans="1:25" x14ac:dyDescent="0.25">
      <c r="A1226" s="6" t="s">
        <v>707</v>
      </c>
      <c r="B1226" s="6" t="s">
        <v>714</v>
      </c>
      <c r="C1226" s="6" t="s">
        <v>205</v>
      </c>
      <c r="D1226" s="6" t="s">
        <v>742</v>
      </c>
      <c r="E1226" s="7">
        <v>5336</v>
      </c>
      <c r="F1226" s="8" t="str">
        <f>CONCATENATE(Tabla_Consulta_desde_esco2016sql2[[#This Row],[CONCEPTO_1]],Tabla_Consulta_desde_esco2016sql2[[#This Row],[CONCEPTO_2]],Tabla_Consulta_desde_esco2016sql2[[#This Row],[CONCEPTO_3]])</f>
        <v>PLANCHA</v>
      </c>
      <c r="G1226" s="6" t="s">
        <v>20</v>
      </c>
      <c r="H1226" s="6">
        <v>19400007327</v>
      </c>
      <c r="I1226" t="s">
        <v>750</v>
      </c>
      <c r="J1226" t="s">
        <v>21</v>
      </c>
      <c r="K1226" t="s">
        <v>21</v>
      </c>
      <c r="L1226" t="s">
        <v>21</v>
      </c>
      <c r="M1226">
        <v>736</v>
      </c>
      <c r="N1226">
        <v>1</v>
      </c>
      <c r="P1226" t="s">
        <v>744</v>
      </c>
      <c r="Q1226" t="s">
        <v>745</v>
      </c>
      <c r="R1226" t="s">
        <v>746</v>
      </c>
      <c r="T1226" t="s">
        <v>715</v>
      </c>
      <c r="U1226" t="s">
        <v>716</v>
      </c>
      <c r="V1226" t="s">
        <v>71</v>
      </c>
      <c r="W1226" t="s">
        <v>21</v>
      </c>
      <c r="X1226" t="s">
        <v>21</v>
      </c>
      <c r="Y1226" s="6" t="s">
        <v>717</v>
      </c>
    </row>
    <row r="1227" spans="1:25" ht="30" x14ac:dyDescent="0.25">
      <c r="A1227" s="6" t="s">
        <v>707</v>
      </c>
      <c r="B1227" s="6" t="s">
        <v>714</v>
      </c>
      <c r="C1227" s="6" t="s">
        <v>205</v>
      </c>
      <c r="D1227" s="6" t="s">
        <v>742</v>
      </c>
      <c r="E1227" s="7">
        <v>8120</v>
      </c>
      <c r="F1227" s="8" t="str">
        <f>CONCATENATE(Tabla_Consulta_desde_esco2016sql2[[#This Row],[CONCEPTO_1]],Tabla_Consulta_desde_esco2016sql2[[#This Row],[CONCEPTO_2]],Tabla_Consulta_desde_esco2016sql2[[#This Row],[CONCEPTO_3]])</f>
        <v>RECTIFICADORA: RECTIFICAR VOLANTE , LAVAR Y CALIBRAR, ARMAR PASADORES TORNILLOS Y TUERCAS</v>
      </c>
      <c r="G1227" s="6" t="s">
        <v>20</v>
      </c>
      <c r="H1227" s="6">
        <v>19400007327</v>
      </c>
      <c r="I1227" t="s">
        <v>751</v>
      </c>
      <c r="J1227" t="s">
        <v>752</v>
      </c>
      <c r="K1227" t="s">
        <v>21</v>
      </c>
      <c r="L1227" t="s">
        <v>21</v>
      </c>
      <c r="M1227">
        <v>1120</v>
      </c>
      <c r="N1227">
        <v>1</v>
      </c>
      <c r="P1227" t="s">
        <v>744</v>
      </c>
      <c r="Q1227" t="s">
        <v>745</v>
      </c>
      <c r="R1227" t="s">
        <v>746</v>
      </c>
      <c r="T1227" t="s">
        <v>715</v>
      </c>
      <c r="U1227" t="s">
        <v>716</v>
      </c>
      <c r="V1227" t="s">
        <v>71</v>
      </c>
      <c r="W1227" t="s">
        <v>21</v>
      </c>
      <c r="X1227" t="s">
        <v>21</v>
      </c>
      <c r="Y1227" s="6" t="s">
        <v>717</v>
      </c>
    </row>
    <row r="1228" spans="1:25" x14ac:dyDescent="0.25">
      <c r="A1228" s="6" t="s">
        <v>707</v>
      </c>
      <c r="B1228" s="6" t="s">
        <v>714</v>
      </c>
      <c r="C1228" s="6" t="s">
        <v>205</v>
      </c>
      <c r="D1228" s="6" t="s">
        <v>754</v>
      </c>
      <c r="E1228" s="7">
        <v>34005.4</v>
      </c>
      <c r="F1228" s="8" t="str">
        <f>CONCATENATE(Tabla_Consulta_desde_esco2016sql2[[#This Row],[CONCEPTO_1]],Tabla_Consulta_desde_esco2016sql2[[#This Row],[CONCEPTO_2]],Tabla_Consulta_desde_esco2016sql2[[#This Row],[CONCEPTO_3]])</f>
        <v>RENTA DE RETROEXCAVADORA CON MARTILLO</v>
      </c>
      <c r="G1228" s="6" t="s">
        <v>20</v>
      </c>
      <c r="H1228" s="6">
        <v>19400007327</v>
      </c>
      <c r="I1228" t="s">
        <v>755</v>
      </c>
      <c r="J1228" t="s">
        <v>21</v>
      </c>
      <c r="K1228" t="s">
        <v>21</v>
      </c>
      <c r="L1228" t="s">
        <v>21</v>
      </c>
      <c r="M1228">
        <v>4690.3999999999996</v>
      </c>
      <c r="N1228">
        <v>1</v>
      </c>
      <c r="P1228" t="s">
        <v>756</v>
      </c>
      <c r="Q1228" t="s">
        <v>757</v>
      </c>
      <c r="R1228" t="s">
        <v>758</v>
      </c>
      <c r="T1228" t="s">
        <v>715</v>
      </c>
      <c r="U1228" t="s">
        <v>716</v>
      </c>
      <c r="V1228" t="s">
        <v>71</v>
      </c>
      <c r="W1228" t="s">
        <v>21</v>
      </c>
      <c r="X1228" t="s">
        <v>21</v>
      </c>
      <c r="Y1228" s="6" t="s">
        <v>717</v>
      </c>
    </row>
    <row r="1229" spans="1:25" x14ac:dyDescent="0.25">
      <c r="A1229" s="6" t="s">
        <v>707</v>
      </c>
      <c r="B1229" s="6" t="s">
        <v>714</v>
      </c>
      <c r="C1229" s="6" t="s">
        <v>205</v>
      </c>
      <c r="D1229" s="6" t="s">
        <v>759</v>
      </c>
      <c r="E1229" s="7">
        <v>2436</v>
      </c>
      <c r="F1229" s="8" t="str">
        <f>CONCATENATE(Tabla_Consulta_desde_esco2016sql2[[#This Row],[CONCEPTO_1]],Tabla_Consulta_desde_esco2016sql2[[#This Row],[CONCEPTO_2]],Tabla_Consulta_desde_esco2016sql2[[#This Row],[CONCEPTO_3]])</f>
        <v>CEMENTO GRIS</v>
      </c>
      <c r="G1229" s="6" t="s">
        <v>20</v>
      </c>
      <c r="H1229" s="6">
        <v>19400007327</v>
      </c>
      <c r="I1229" t="s">
        <v>760</v>
      </c>
      <c r="J1229" t="s">
        <v>21</v>
      </c>
      <c r="K1229" t="s">
        <v>21</v>
      </c>
      <c r="L1229" t="s">
        <v>21</v>
      </c>
      <c r="M1229">
        <v>336</v>
      </c>
      <c r="N1229">
        <v>1</v>
      </c>
      <c r="P1229" t="s">
        <v>761</v>
      </c>
      <c r="Q1229" t="s">
        <v>762</v>
      </c>
      <c r="R1229" t="s">
        <v>763</v>
      </c>
      <c r="T1229" t="s">
        <v>715</v>
      </c>
      <c r="U1229" t="s">
        <v>716</v>
      </c>
      <c r="V1229" t="s">
        <v>71</v>
      </c>
      <c r="W1229" t="s">
        <v>21</v>
      </c>
      <c r="X1229" t="s">
        <v>21</v>
      </c>
      <c r="Y1229" s="6" t="s">
        <v>717</v>
      </c>
    </row>
    <row r="1230" spans="1:25" x14ac:dyDescent="0.25">
      <c r="A1230" s="6" t="s">
        <v>707</v>
      </c>
      <c r="B1230" s="6" t="s">
        <v>714</v>
      </c>
      <c r="C1230" s="6" t="s">
        <v>205</v>
      </c>
      <c r="D1230" s="6" t="s">
        <v>742</v>
      </c>
      <c r="E1230" s="7">
        <v>1937.2</v>
      </c>
      <c r="F1230" s="8" t="str">
        <f>CONCATENATE(Tabla_Consulta_desde_esco2016sql2[[#This Row],[CONCEPTO_1]],Tabla_Consulta_desde_esco2016sql2[[#This Row],[CONCEPTO_2]],Tabla_Consulta_desde_esco2016sql2[[#This Row],[CONCEPTO_3]])</f>
        <v>BALERO DE PILOTO</v>
      </c>
      <c r="G1230" s="6" t="s">
        <v>20</v>
      </c>
      <c r="H1230" s="6">
        <v>19400007327</v>
      </c>
      <c r="I1230" t="s">
        <v>764</v>
      </c>
      <c r="J1230" t="s">
        <v>21</v>
      </c>
      <c r="K1230" t="s">
        <v>21</v>
      </c>
      <c r="L1230" t="s">
        <v>21</v>
      </c>
      <c r="M1230">
        <v>267.2</v>
      </c>
      <c r="N1230">
        <v>1</v>
      </c>
      <c r="P1230" t="s">
        <v>744</v>
      </c>
      <c r="Q1230" t="s">
        <v>745</v>
      </c>
      <c r="R1230" t="s">
        <v>746</v>
      </c>
      <c r="T1230" t="s">
        <v>715</v>
      </c>
      <c r="U1230" t="s">
        <v>716</v>
      </c>
      <c r="V1230" t="s">
        <v>71</v>
      </c>
      <c r="W1230" t="s">
        <v>21</v>
      </c>
      <c r="X1230" t="s">
        <v>21</v>
      </c>
      <c r="Y1230" s="6" t="s">
        <v>717</v>
      </c>
    </row>
    <row r="1231" spans="1:25" x14ac:dyDescent="0.25">
      <c r="A1231" s="6" t="s">
        <v>707</v>
      </c>
      <c r="B1231" s="6" t="s">
        <v>714</v>
      </c>
      <c r="C1231" s="6" t="s">
        <v>205</v>
      </c>
      <c r="D1231" s="6" t="s">
        <v>742</v>
      </c>
      <c r="E1231" s="7">
        <v>3920.8</v>
      </c>
      <c r="F1231" s="8" t="str">
        <f>CONCATENATE(Tabla_Consulta_desde_esco2016sql2[[#This Row],[CONCEPTO_1]],Tabla_Consulta_desde_esco2016sql2[[#This Row],[CONCEPTO_2]],Tabla_Consulta_desde_esco2016sql2[[#This Row],[CONCEPTO_3]])</f>
        <v>COLLARIN Y PORTA COLLARIN</v>
      </c>
      <c r="G1231" s="6" t="s">
        <v>20</v>
      </c>
      <c r="H1231" s="6">
        <v>19400007327</v>
      </c>
      <c r="I1231" t="s">
        <v>765</v>
      </c>
      <c r="J1231" t="s">
        <v>21</v>
      </c>
      <c r="K1231" t="s">
        <v>21</v>
      </c>
      <c r="L1231" t="s">
        <v>21</v>
      </c>
      <c r="M1231">
        <v>540.79999999999995</v>
      </c>
      <c r="N1231">
        <v>1</v>
      </c>
      <c r="P1231" t="s">
        <v>744</v>
      </c>
      <c r="Q1231" t="s">
        <v>745</v>
      </c>
      <c r="R1231" t="s">
        <v>746</v>
      </c>
      <c r="T1231" t="s">
        <v>715</v>
      </c>
      <c r="U1231" t="s">
        <v>716</v>
      </c>
      <c r="V1231" t="s">
        <v>71</v>
      </c>
      <c r="W1231" t="s">
        <v>21</v>
      </c>
      <c r="X1231" t="s">
        <v>21</v>
      </c>
      <c r="Y1231" s="6" t="s">
        <v>717</v>
      </c>
    </row>
    <row r="1232" spans="1:25" x14ac:dyDescent="0.25">
      <c r="A1232" s="6" t="s">
        <v>707</v>
      </c>
      <c r="B1232" s="6" t="s">
        <v>714</v>
      </c>
      <c r="C1232" s="6" t="s">
        <v>205</v>
      </c>
      <c r="D1232" s="6" t="s">
        <v>742</v>
      </c>
      <c r="E1232" s="7">
        <v>4524</v>
      </c>
      <c r="F1232" s="8" t="str">
        <f>CONCATENATE(Tabla_Consulta_desde_esco2016sql2[[#This Row],[CONCEPTO_1]],Tabla_Consulta_desde_esco2016sql2[[#This Row],[CONCEPTO_2]],Tabla_Consulta_desde_esco2016sql2[[#This Row],[CONCEPTO_3]])</f>
        <v>DISCO DE FUERZA DE MOTRIZ</v>
      </c>
      <c r="G1232" s="6" t="s">
        <v>20</v>
      </c>
      <c r="H1232" s="6">
        <v>19400007327</v>
      </c>
      <c r="I1232" t="s">
        <v>766</v>
      </c>
      <c r="J1232" t="s">
        <v>21</v>
      </c>
      <c r="K1232" t="s">
        <v>21</v>
      </c>
      <c r="L1232" t="s">
        <v>21</v>
      </c>
      <c r="M1232">
        <v>624</v>
      </c>
      <c r="N1232">
        <v>1</v>
      </c>
      <c r="P1232" t="s">
        <v>744</v>
      </c>
      <c r="Q1232" t="s">
        <v>745</v>
      </c>
      <c r="R1232" t="s">
        <v>746</v>
      </c>
      <c r="T1232" t="s">
        <v>715</v>
      </c>
      <c r="U1232" t="s">
        <v>716</v>
      </c>
      <c r="V1232" t="s">
        <v>71</v>
      </c>
      <c r="W1232" t="s">
        <v>21</v>
      </c>
      <c r="X1232" t="s">
        <v>21</v>
      </c>
      <c r="Y1232" s="6" t="s">
        <v>717</v>
      </c>
    </row>
    <row r="1233" spans="1:25" x14ac:dyDescent="0.25">
      <c r="A1233" s="6" t="s">
        <v>3761</v>
      </c>
      <c r="B1233" s="6" t="s">
        <v>3767</v>
      </c>
      <c r="C1233" s="6" t="s">
        <v>205</v>
      </c>
      <c r="D1233" s="6" t="s">
        <v>3762</v>
      </c>
      <c r="E1233" s="7">
        <v>690</v>
      </c>
      <c r="F1233" s="8" t="str">
        <f>CONCATENATE(Tabla_Consulta_desde_esco2016sql2[[#This Row],[CONCEPTO_1]],Tabla_Consulta_desde_esco2016sql2[[#This Row],[CONCEPTO_2]],Tabla_Consulta_desde_esco2016sql2[[#This Row],[CONCEPTO_3]])</f>
        <v>FLOR DE SEMILLA  GERANIO PZA</v>
      </c>
      <c r="G1233" s="6" t="s">
        <v>20</v>
      </c>
      <c r="H1233" s="6">
        <v>19400007332</v>
      </c>
      <c r="I1233" t="s">
        <v>3763</v>
      </c>
      <c r="J1233" t="s">
        <v>21</v>
      </c>
      <c r="K1233" t="s">
        <v>21</v>
      </c>
      <c r="L1233" t="s">
        <v>21</v>
      </c>
      <c r="M1233">
        <v>0</v>
      </c>
      <c r="N1233">
        <v>1</v>
      </c>
      <c r="P1233" t="s">
        <v>3764</v>
      </c>
      <c r="Q1233" t="s">
        <v>3765</v>
      </c>
      <c r="R1233" t="s">
        <v>3766</v>
      </c>
      <c r="T1233" t="s">
        <v>3769</v>
      </c>
      <c r="U1233" t="s">
        <v>3770</v>
      </c>
      <c r="V1233" t="s">
        <v>3771</v>
      </c>
      <c r="W1233" t="s">
        <v>3772</v>
      </c>
      <c r="X1233" t="s">
        <v>21</v>
      </c>
      <c r="Y1233" s="6" t="s">
        <v>3768</v>
      </c>
    </row>
    <row r="1234" spans="1:25" x14ac:dyDescent="0.25">
      <c r="A1234" s="6" t="s">
        <v>3761</v>
      </c>
      <c r="B1234" s="6" t="s">
        <v>3767</v>
      </c>
      <c r="C1234" s="6" t="s">
        <v>205</v>
      </c>
      <c r="D1234" s="6" t="s">
        <v>3762</v>
      </c>
      <c r="E1234" s="7">
        <v>690</v>
      </c>
      <c r="F1234" s="8" t="str">
        <f>CONCATENATE(Tabla_Consulta_desde_esco2016sql2[[#This Row],[CONCEPTO_1]],Tabla_Consulta_desde_esco2016sql2[[#This Row],[CONCEPTO_2]],Tabla_Consulta_desde_esco2016sql2[[#This Row],[CONCEPTO_3]])</f>
        <v>FLOR DE SEMILLA  PERRITOS ENANOS</v>
      </c>
      <c r="G1234" s="6" t="s">
        <v>20</v>
      </c>
      <c r="H1234" s="6">
        <v>19400007332</v>
      </c>
      <c r="I1234" t="s">
        <v>4636</v>
      </c>
      <c r="J1234" t="s">
        <v>21</v>
      </c>
      <c r="K1234" t="s">
        <v>21</v>
      </c>
      <c r="L1234" t="s">
        <v>21</v>
      </c>
      <c r="M1234">
        <v>0</v>
      </c>
      <c r="N1234">
        <v>1</v>
      </c>
      <c r="P1234" t="s">
        <v>3764</v>
      </c>
      <c r="Q1234" t="s">
        <v>3765</v>
      </c>
      <c r="R1234" t="s">
        <v>3766</v>
      </c>
      <c r="T1234" t="s">
        <v>3769</v>
      </c>
      <c r="U1234" t="s">
        <v>3770</v>
      </c>
      <c r="V1234" t="s">
        <v>3771</v>
      </c>
      <c r="W1234" t="s">
        <v>3772</v>
      </c>
      <c r="X1234" t="s">
        <v>21</v>
      </c>
      <c r="Y1234" s="6" t="s">
        <v>3768</v>
      </c>
    </row>
    <row r="1235" spans="1:25" x14ac:dyDescent="0.25">
      <c r="A1235" s="6" t="s">
        <v>3761</v>
      </c>
      <c r="B1235" s="6" t="s">
        <v>3767</v>
      </c>
      <c r="C1235" s="6" t="s">
        <v>205</v>
      </c>
      <c r="D1235" s="6" t="s">
        <v>3762</v>
      </c>
      <c r="E1235" s="7">
        <v>690</v>
      </c>
      <c r="F1235" s="8" t="str">
        <f>CONCATENATE(Tabla_Consulta_desde_esco2016sql2[[#This Row],[CONCEPTO_1]],Tabla_Consulta_desde_esco2016sql2[[#This Row],[CONCEPTO_2]],Tabla_Consulta_desde_esco2016sql2[[#This Row],[CONCEPTO_3]])</f>
        <v>FLOR DE SEMILLA CELOSIA PLUMOSA</v>
      </c>
      <c r="G1235" s="6" t="s">
        <v>20</v>
      </c>
      <c r="H1235" s="6">
        <v>19400007332</v>
      </c>
      <c r="I1235" t="s">
        <v>4637</v>
      </c>
      <c r="J1235" t="s">
        <v>21</v>
      </c>
      <c r="K1235" t="s">
        <v>21</v>
      </c>
      <c r="L1235" t="s">
        <v>21</v>
      </c>
      <c r="M1235">
        <v>0</v>
      </c>
      <c r="N1235">
        <v>1</v>
      </c>
      <c r="P1235" t="s">
        <v>3764</v>
      </c>
      <c r="Q1235" t="s">
        <v>3765</v>
      </c>
      <c r="R1235" t="s">
        <v>3766</v>
      </c>
      <c r="T1235" t="s">
        <v>3769</v>
      </c>
      <c r="U1235" t="s">
        <v>3770</v>
      </c>
      <c r="V1235" t="s">
        <v>3771</v>
      </c>
      <c r="W1235" t="s">
        <v>3772</v>
      </c>
      <c r="X1235" t="s">
        <v>21</v>
      </c>
      <c r="Y1235" s="6" t="s">
        <v>3768</v>
      </c>
    </row>
    <row r="1236" spans="1:25" x14ac:dyDescent="0.25">
      <c r="A1236" s="6" t="s">
        <v>3761</v>
      </c>
      <c r="B1236" s="6" t="s">
        <v>3767</v>
      </c>
      <c r="C1236" s="6" t="s">
        <v>205</v>
      </c>
      <c r="D1236" s="6" t="s">
        <v>3762</v>
      </c>
      <c r="E1236" s="7">
        <v>690</v>
      </c>
      <c r="F1236" s="8" t="str">
        <f>CONCATENATE(Tabla_Consulta_desde_esco2016sql2[[#This Row],[CONCEPTO_1]],Tabla_Consulta_desde_esco2016sql2[[#This Row],[CONCEPTO_2]],Tabla_Consulta_desde_esco2016sql2[[#This Row],[CONCEPTO_3]])</f>
        <v>FLOR DE SEMILLA MECADELA</v>
      </c>
      <c r="G1236" s="6" t="s">
        <v>20</v>
      </c>
      <c r="H1236" s="6">
        <v>19400007332</v>
      </c>
      <c r="I1236" t="s">
        <v>4638</v>
      </c>
      <c r="J1236" t="s">
        <v>21</v>
      </c>
      <c r="K1236" t="s">
        <v>21</v>
      </c>
      <c r="L1236" t="s">
        <v>21</v>
      </c>
      <c r="M1236">
        <v>0</v>
      </c>
      <c r="N1236">
        <v>1</v>
      </c>
      <c r="P1236" t="s">
        <v>3764</v>
      </c>
      <c r="Q1236" t="s">
        <v>3765</v>
      </c>
      <c r="R1236" t="s">
        <v>3766</v>
      </c>
      <c r="T1236" t="s">
        <v>3769</v>
      </c>
      <c r="U1236" t="s">
        <v>3770</v>
      </c>
      <c r="V1236" t="s">
        <v>3771</v>
      </c>
      <c r="W1236" t="s">
        <v>3772</v>
      </c>
      <c r="X1236" t="s">
        <v>21</v>
      </c>
      <c r="Y1236" s="6" t="s">
        <v>3768</v>
      </c>
    </row>
    <row r="1237" spans="1:25" x14ac:dyDescent="0.25">
      <c r="A1237" s="6" t="s">
        <v>3761</v>
      </c>
      <c r="B1237" s="6" t="s">
        <v>3767</v>
      </c>
      <c r="C1237" s="6" t="s">
        <v>205</v>
      </c>
      <c r="D1237" s="6" t="s">
        <v>3762</v>
      </c>
      <c r="E1237" s="7">
        <v>1380</v>
      </c>
      <c r="F1237" s="8" t="str">
        <f>CONCATENATE(Tabla_Consulta_desde_esco2016sql2[[#This Row],[CONCEPTO_1]],Tabla_Consulta_desde_esco2016sql2[[#This Row],[CONCEPTO_2]],Tabla_Consulta_desde_esco2016sql2[[#This Row],[CONCEPTO_3]])</f>
        <v>FLOR DE SEMILLA PENSAMIENTO  VARIADO</v>
      </c>
      <c r="G1237" s="6" t="s">
        <v>20</v>
      </c>
      <c r="H1237" s="6">
        <v>19400007332</v>
      </c>
      <c r="I1237" t="s">
        <v>4639</v>
      </c>
      <c r="J1237" t="s">
        <v>21</v>
      </c>
      <c r="K1237" t="s">
        <v>21</v>
      </c>
      <c r="L1237" t="s">
        <v>21</v>
      </c>
      <c r="M1237">
        <v>0</v>
      </c>
      <c r="N1237">
        <v>1</v>
      </c>
      <c r="P1237" t="s">
        <v>3764</v>
      </c>
      <c r="Q1237" t="s">
        <v>3765</v>
      </c>
      <c r="R1237" t="s">
        <v>3766</v>
      </c>
      <c r="T1237" t="s">
        <v>3769</v>
      </c>
      <c r="U1237" t="s">
        <v>3770</v>
      </c>
      <c r="V1237" t="s">
        <v>3771</v>
      </c>
      <c r="W1237" t="s">
        <v>3772</v>
      </c>
      <c r="X1237" t="s">
        <v>21</v>
      </c>
      <c r="Y1237" s="6" t="s">
        <v>3768</v>
      </c>
    </row>
    <row r="1238" spans="1:25" x14ac:dyDescent="0.25">
      <c r="A1238" s="6" t="s">
        <v>3761</v>
      </c>
      <c r="B1238" s="6" t="s">
        <v>3767</v>
      </c>
      <c r="C1238" s="6" t="s">
        <v>205</v>
      </c>
      <c r="D1238" s="6" t="s">
        <v>3762</v>
      </c>
      <c r="E1238" s="7">
        <v>1380</v>
      </c>
      <c r="F1238" s="8" t="str">
        <f>CONCATENATE(Tabla_Consulta_desde_esco2016sql2[[#This Row],[CONCEPTO_1]],Tabla_Consulta_desde_esco2016sql2[[#This Row],[CONCEPTO_2]],Tabla_Consulta_desde_esco2016sql2[[#This Row],[CONCEPTO_3]])</f>
        <v>FLOR DE SEMILLA PETUNIA ENANA</v>
      </c>
      <c r="G1238" s="6" t="s">
        <v>20</v>
      </c>
      <c r="H1238" s="6">
        <v>19400007332</v>
      </c>
      <c r="I1238" t="s">
        <v>4640</v>
      </c>
      <c r="J1238" t="s">
        <v>21</v>
      </c>
      <c r="K1238" t="s">
        <v>21</v>
      </c>
      <c r="L1238" t="s">
        <v>21</v>
      </c>
      <c r="M1238">
        <v>0</v>
      </c>
      <c r="N1238">
        <v>1</v>
      </c>
      <c r="P1238" t="s">
        <v>3764</v>
      </c>
      <c r="Q1238" t="s">
        <v>3765</v>
      </c>
      <c r="R1238" t="s">
        <v>3766</v>
      </c>
      <c r="T1238" t="s">
        <v>3769</v>
      </c>
      <c r="U1238" t="s">
        <v>3770</v>
      </c>
      <c r="V1238" t="s">
        <v>3771</v>
      </c>
      <c r="W1238" t="s">
        <v>3772</v>
      </c>
      <c r="X1238" t="s">
        <v>21</v>
      </c>
      <c r="Y1238" s="6" t="s">
        <v>3768</v>
      </c>
    </row>
    <row r="1239" spans="1:25" x14ac:dyDescent="0.25">
      <c r="A1239" s="6" t="s">
        <v>3761</v>
      </c>
      <c r="B1239" s="6" t="s">
        <v>3767</v>
      </c>
      <c r="C1239" s="6" t="s">
        <v>205</v>
      </c>
      <c r="D1239" s="6" t="s">
        <v>3762</v>
      </c>
      <c r="E1239" s="7">
        <v>690</v>
      </c>
      <c r="F1239" s="8" t="str">
        <f>CONCATENATE(Tabla_Consulta_desde_esco2016sql2[[#This Row],[CONCEPTO_1]],Tabla_Consulta_desde_esco2016sql2[[#This Row],[CONCEPTO_2]],Tabla_Consulta_desde_esco2016sql2[[#This Row],[CONCEPTO_3]])</f>
        <v>SEMILLA DE FLOR  GIRASOL ENANO</v>
      </c>
      <c r="G1239" s="6" t="s">
        <v>20</v>
      </c>
      <c r="H1239" s="6">
        <v>19400007332</v>
      </c>
      <c r="I1239" t="s">
        <v>4641</v>
      </c>
      <c r="J1239" t="s">
        <v>21</v>
      </c>
      <c r="K1239" t="s">
        <v>21</v>
      </c>
      <c r="L1239" t="s">
        <v>21</v>
      </c>
      <c r="M1239">
        <v>0</v>
      </c>
      <c r="N1239">
        <v>1</v>
      </c>
      <c r="P1239" t="s">
        <v>3764</v>
      </c>
      <c r="Q1239" t="s">
        <v>3765</v>
      </c>
      <c r="R1239" t="s">
        <v>3766</v>
      </c>
      <c r="T1239" t="s">
        <v>3769</v>
      </c>
      <c r="U1239" t="s">
        <v>3770</v>
      </c>
      <c r="V1239" t="s">
        <v>3771</v>
      </c>
      <c r="W1239" t="s">
        <v>3772</v>
      </c>
      <c r="X1239" t="s">
        <v>21</v>
      </c>
      <c r="Y1239" s="6" t="s">
        <v>3768</v>
      </c>
    </row>
    <row r="1240" spans="1:25" x14ac:dyDescent="0.25">
      <c r="A1240" s="6" t="s">
        <v>3761</v>
      </c>
      <c r="B1240" s="6" t="s">
        <v>3767</v>
      </c>
      <c r="C1240" s="6" t="s">
        <v>205</v>
      </c>
      <c r="D1240" s="6" t="s">
        <v>3762</v>
      </c>
      <c r="E1240" s="7">
        <v>1380</v>
      </c>
      <c r="F1240" s="8" t="str">
        <f>CONCATENATE(Tabla_Consulta_desde_esco2016sql2[[#This Row],[CONCEPTO_1]],Tabla_Consulta_desde_esco2016sql2[[#This Row],[CONCEPTO_2]],Tabla_Consulta_desde_esco2016sql2[[#This Row],[CONCEPTO_3]])</f>
        <v>SEMILLA DE FLOR  ZINNIA ELEGANTE</v>
      </c>
      <c r="G1240" s="6" t="s">
        <v>20</v>
      </c>
      <c r="H1240" s="6">
        <v>19400007332</v>
      </c>
      <c r="I1240" t="s">
        <v>4642</v>
      </c>
      <c r="J1240" t="s">
        <v>21</v>
      </c>
      <c r="K1240" t="s">
        <v>21</v>
      </c>
      <c r="L1240" t="s">
        <v>21</v>
      </c>
      <c r="M1240">
        <v>0</v>
      </c>
      <c r="N1240">
        <v>1</v>
      </c>
      <c r="P1240" t="s">
        <v>3764</v>
      </c>
      <c r="Q1240" t="s">
        <v>3765</v>
      </c>
      <c r="R1240" t="s">
        <v>3766</v>
      </c>
      <c r="T1240" t="s">
        <v>3769</v>
      </c>
      <c r="U1240" t="s">
        <v>3770</v>
      </c>
      <c r="V1240" t="s">
        <v>3771</v>
      </c>
      <c r="W1240" t="s">
        <v>3772</v>
      </c>
      <c r="X1240" t="s">
        <v>21</v>
      </c>
      <c r="Y1240" s="6" t="s">
        <v>3768</v>
      </c>
    </row>
    <row r="1241" spans="1:25" x14ac:dyDescent="0.25">
      <c r="A1241" s="6" t="s">
        <v>3761</v>
      </c>
      <c r="B1241" s="6" t="s">
        <v>3767</v>
      </c>
      <c r="C1241" s="6" t="s">
        <v>205</v>
      </c>
      <c r="D1241" s="6" t="s">
        <v>3762</v>
      </c>
      <c r="E1241" s="7">
        <v>1380</v>
      </c>
      <c r="F1241" s="8" t="str">
        <f>CONCATENATE(Tabla_Consulta_desde_esco2016sql2[[#This Row],[CONCEPTO_1]],Tabla_Consulta_desde_esco2016sql2[[#This Row],[CONCEPTO_2]],Tabla_Consulta_desde_esco2016sql2[[#This Row],[CONCEPTO_3]])</f>
        <v>SEMILLA DE FLOR CEMPASUCHIL ENANO</v>
      </c>
      <c r="G1241" s="6" t="s">
        <v>20</v>
      </c>
      <c r="H1241" s="6">
        <v>19400007332</v>
      </c>
      <c r="I1241" t="s">
        <v>4643</v>
      </c>
      <c r="J1241" t="s">
        <v>21</v>
      </c>
      <c r="K1241" t="s">
        <v>21</v>
      </c>
      <c r="L1241" t="s">
        <v>21</v>
      </c>
      <c r="M1241">
        <v>0</v>
      </c>
      <c r="N1241">
        <v>1</v>
      </c>
      <c r="P1241" t="s">
        <v>3764</v>
      </c>
      <c r="Q1241" t="s">
        <v>3765</v>
      </c>
      <c r="R1241" t="s">
        <v>3766</v>
      </c>
      <c r="T1241" t="s">
        <v>3769</v>
      </c>
      <c r="U1241" t="s">
        <v>3770</v>
      </c>
      <c r="V1241" t="s">
        <v>3771</v>
      </c>
      <c r="W1241" t="s">
        <v>3772</v>
      </c>
      <c r="X1241" t="s">
        <v>21</v>
      </c>
      <c r="Y1241" s="6" t="s">
        <v>3768</v>
      </c>
    </row>
    <row r="1242" spans="1:25" x14ac:dyDescent="0.25">
      <c r="A1242" s="6" t="s">
        <v>3761</v>
      </c>
      <c r="B1242" s="6" t="s">
        <v>3767</v>
      </c>
      <c r="C1242" s="6" t="s">
        <v>205</v>
      </c>
      <c r="D1242" s="6" t="s">
        <v>3762</v>
      </c>
      <c r="E1242" s="7">
        <v>1380</v>
      </c>
      <c r="F1242" s="8" t="str">
        <f>CONCATENATE(Tabla_Consulta_desde_esco2016sql2[[#This Row],[CONCEPTO_1]],Tabla_Consulta_desde_esco2016sql2[[#This Row],[CONCEPTO_2]],Tabla_Consulta_desde_esco2016sql2[[#This Row],[CONCEPTO_3]])</f>
        <v>SEMILLA DE FLOR CEMPASUCHIL GRANDE</v>
      </c>
      <c r="G1242" s="6" t="s">
        <v>20</v>
      </c>
      <c r="H1242" s="6">
        <v>19400007332</v>
      </c>
      <c r="I1242" t="s">
        <v>4644</v>
      </c>
      <c r="J1242" t="s">
        <v>21</v>
      </c>
      <c r="K1242" t="s">
        <v>21</v>
      </c>
      <c r="L1242" t="s">
        <v>21</v>
      </c>
      <c r="M1242">
        <v>0</v>
      </c>
      <c r="N1242">
        <v>1</v>
      </c>
      <c r="P1242" t="s">
        <v>3764</v>
      </c>
      <c r="Q1242" t="s">
        <v>3765</v>
      </c>
      <c r="R1242" t="s">
        <v>3766</v>
      </c>
      <c r="T1242" t="s">
        <v>3769</v>
      </c>
      <c r="U1242" t="s">
        <v>3770</v>
      </c>
      <c r="V1242" t="s">
        <v>3771</v>
      </c>
      <c r="W1242" t="s">
        <v>3772</v>
      </c>
      <c r="X1242" t="s">
        <v>21</v>
      </c>
      <c r="Y1242" s="6" t="s">
        <v>3768</v>
      </c>
    </row>
    <row r="1243" spans="1:25" x14ac:dyDescent="0.25">
      <c r="A1243" s="6" t="s">
        <v>3761</v>
      </c>
      <c r="B1243" s="6" t="s">
        <v>3767</v>
      </c>
      <c r="C1243" s="6" t="s">
        <v>205</v>
      </c>
      <c r="D1243" s="6" t="s">
        <v>4645</v>
      </c>
      <c r="E1243" s="7">
        <v>690</v>
      </c>
      <c r="F1243" s="8" t="str">
        <f>CONCATENATE(Tabla_Consulta_desde_esco2016sql2[[#This Row],[CONCEPTO_1]],Tabla_Consulta_desde_esco2016sql2[[#This Row],[CONCEPTO_2]],Tabla_Consulta_desde_esco2016sql2[[#This Row],[CONCEPTO_3]])</f>
        <v>FLOR DE SEMILLA  GERANIO PZA</v>
      </c>
      <c r="G1243" s="6" t="s">
        <v>20</v>
      </c>
      <c r="H1243" s="6">
        <v>19400007332</v>
      </c>
      <c r="I1243" t="s">
        <v>3763</v>
      </c>
      <c r="J1243" t="s">
        <v>21</v>
      </c>
      <c r="K1243" t="s">
        <v>21</v>
      </c>
      <c r="L1243" t="s">
        <v>21</v>
      </c>
      <c r="M1243">
        <v>0</v>
      </c>
      <c r="N1243">
        <v>1</v>
      </c>
      <c r="P1243" t="s">
        <v>4646</v>
      </c>
      <c r="Q1243" t="s">
        <v>4647</v>
      </c>
      <c r="R1243" t="s">
        <v>4648</v>
      </c>
      <c r="T1243" t="s">
        <v>3769</v>
      </c>
      <c r="U1243" t="s">
        <v>3770</v>
      </c>
      <c r="V1243" t="s">
        <v>3771</v>
      </c>
      <c r="W1243" t="s">
        <v>3772</v>
      </c>
      <c r="X1243" t="s">
        <v>21</v>
      </c>
      <c r="Y1243" s="6" t="s">
        <v>3768</v>
      </c>
    </row>
    <row r="1244" spans="1:25" x14ac:dyDescent="0.25">
      <c r="A1244" s="6" t="s">
        <v>3761</v>
      </c>
      <c r="B1244" s="6" t="s">
        <v>3767</v>
      </c>
      <c r="C1244" s="6" t="s">
        <v>205</v>
      </c>
      <c r="D1244" s="6" t="s">
        <v>4645</v>
      </c>
      <c r="E1244" s="7">
        <v>690</v>
      </c>
      <c r="F1244" s="8" t="str">
        <f>CONCATENATE(Tabla_Consulta_desde_esco2016sql2[[#This Row],[CONCEPTO_1]],Tabla_Consulta_desde_esco2016sql2[[#This Row],[CONCEPTO_2]],Tabla_Consulta_desde_esco2016sql2[[#This Row],[CONCEPTO_3]])</f>
        <v>FLOR DE SEMILLA  PERRITOS ENANOS</v>
      </c>
      <c r="G1244" s="6" t="s">
        <v>20</v>
      </c>
      <c r="H1244" s="6">
        <v>19400007332</v>
      </c>
      <c r="I1244" t="s">
        <v>4636</v>
      </c>
      <c r="J1244" t="s">
        <v>21</v>
      </c>
      <c r="K1244" t="s">
        <v>21</v>
      </c>
      <c r="L1244" t="s">
        <v>21</v>
      </c>
      <c r="M1244">
        <v>0</v>
      </c>
      <c r="N1244">
        <v>1</v>
      </c>
      <c r="P1244" t="s">
        <v>4646</v>
      </c>
      <c r="Q1244" t="s">
        <v>4647</v>
      </c>
      <c r="R1244" t="s">
        <v>4648</v>
      </c>
      <c r="T1244" t="s">
        <v>3769</v>
      </c>
      <c r="U1244" t="s">
        <v>3770</v>
      </c>
      <c r="V1244" t="s">
        <v>3771</v>
      </c>
      <c r="W1244" t="s">
        <v>3772</v>
      </c>
      <c r="X1244" t="s">
        <v>21</v>
      </c>
      <c r="Y1244" s="6" t="s">
        <v>3768</v>
      </c>
    </row>
    <row r="1245" spans="1:25" x14ac:dyDescent="0.25">
      <c r="A1245" s="6" t="s">
        <v>3761</v>
      </c>
      <c r="B1245" s="6" t="s">
        <v>3767</v>
      </c>
      <c r="C1245" s="6" t="s">
        <v>205</v>
      </c>
      <c r="D1245" s="6" t="s">
        <v>4645</v>
      </c>
      <c r="E1245" s="7">
        <v>690</v>
      </c>
      <c r="F1245" s="8" t="str">
        <f>CONCATENATE(Tabla_Consulta_desde_esco2016sql2[[#This Row],[CONCEPTO_1]],Tabla_Consulta_desde_esco2016sql2[[#This Row],[CONCEPTO_2]],Tabla_Consulta_desde_esco2016sql2[[#This Row],[CONCEPTO_3]])</f>
        <v>FLOR DE SEMILLA CELOSIA PLUMOSA</v>
      </c>
      <c r="G1245" s="6" t="s">
        <v>20</v>
      </c>
      <c r="H1245" s="6">
        <v>19400007332</v>
      </c>
      <c r="I1245" t="s">
        <v>4637</v>
      </c>
      <c r="J1245" t="s">
        <v>21</v>
      </c>
      <c r="K1245" t="s">
        <v>21</v>
      </c>
      <c r="L1245" t="s">
        <v>21</v>
      </c>
      <c r="M1245">
        <v>0</v>
      </c>
      <c r="N1245">
        <v>1</v>
      </c>
      <c r="P1245" t="s">
        <v>4646</v>
      </c>
      <c r="Q1245" t="s">
        <v>4647</v>
      </c>
      <c r="R1245" t="s">
        <v>4648</v>
      </c>
      <c r="T1245" t="s">
        <v>3769</v>
      </c>
      <c r="U1245" t="s">
        <v>3770</v>
      </c>
      <c r="V1245" t="s">
        <v>3771</v>
      </c>
      <c r="W1245" t="s">
        <v>3772</v>
      </c>
      <c r="X1245" t="s">
        <v>21</v>
      </c>
      <c r="Y1245" s="6" t="s">
        <v>3768</v>
      </c>
    </row>
    <row r="1246" spans="1:25" x14ac:dyDescent="0.25">
      <c r="A1246" s="6" t="s">
        <v>3761</v>
      </c>
      <c r="B1246" s="6" t="s">
        <v>3767</v>
      </c>
      <c r="C1246" s="6" t="s">
        <v>205</v>
      </c>
      <c r="D1246" s="6" t="s">
        <v>4645</v>
      </c>
      <c r="E1246" s="7">
        <v>690</v>
      </c>
      <c r="F1246" s="8" t="str">
        <f>CONCATENATE(Tabla_Consulta_desde_esco2016sql2[[#This Row],[CONCEPTO_1]],Tabla_Consulta_desde_esco2016sql2[[#This Row],[CONCEPTO_2]],Tabla_Consulta_desde_esco2016sql2[[#This Row],[CONCEPTO_3]])</f>
        <v>FLOR DE SEMILLA MECADELA</v>
      </c>
      <c r="G1246" s="6" t="s">
        <v>20</v>
      </c>
      <c r="H1246" s="6">
        <v>19400007332</v>
      </c>
      <c r="I1246" t="s">
        <v>4638</v>
      </c>
      <c r="J1246" t="s">
        <v>21</v>
      </c>
      <c r="K1246" t="s">
        <v>21</v>
      </c>
      <c r="L1246" t="s">
        <v>21</v>
      </c>
      <c r="M1246">
        <v>0</v>
      </c>
      <c r="N1246">
        <v>1</v>
      </c>
      <c r="P1246" t="s">
        <v>4646</v>
      </c>
      <c r="Q1246" t="s">
        <v>4647</v>
      </c>
      <c r="R1246" t="s">
        <v>4648</v>
      </c>
      <c r="T1246" t="s">
        <v>3769</v>
      </c>
      <c r="U1246" t="s">
        <v>3770</v>
      </c>
      <c r="V1246" t="s">
        <v>3771</v>
      </c>
      <c r="W1246" t="s">
        <v>3772</v>
      </c>
      <c r="X1246" t="s">
        <v>21</v>
      </c>
      <c r="Y1246" s="6" t="s">
        <v>3768</v>
      </c>
    </row>
    <row r="1247" spans="1:25" x14ac:dyDescent="0.25">
      <c r="A1247" s="6" t="s">
        <v>3761</v>
      </c>
      <c r="B1247" s="6" t="s">
        <v>3767</v>
      </c>
      <c r="C1247" s="6" t="s">
        <v>205</v>
      </c>
      <c r="D1247" s="6" t="s">
        <v>4645</v>
      </c>
      <c r="E1247" s="7">
        <v>690</v>
      </c>
      <c r="F1247" s="8" t="str">
        <f>CONCATENATE(Tabla_Consulta_desde_esco2016sql2[[#This Row],[CONCEPTO_1]],Tabla_Consulta_desde_esco2016sql2[[#This Row],[CONCEPTO_2]],Tabla_Consulta_desde_esco2016sql2[[#This Row],[CONCEPTO_3]])</f>
        <v>SEMILLA DE FLOR  GIRASOL ENANO</v>
      </c>
      <c r="G1247" s="6" t="s">
        <v>20</v>
      </c>
      <c r="H1247" s="6">
        <v>19400007332</v>
      </c>
      <c r="I1247" t="s">
        <v>4641</v>
      </c>
      <c r="J1247" t="s">
        <v>21</v>
      </c>
      <c r="K1247" t="s">
        <v>21</v>
      </c>
      <c r="L1247" t="s">
        <v>21</v>
      </c>
      <c r="M1247">
        <v>0</v>
      </c>
      <c r="N1247">
        <v>1</v>
      </c>
      <c r="P1247" t="s">
        <v>4646</v>
      </c>
      <c r="Q1247" t="s">
        <v>4647</v>
      </c>
      <c r="R1247" t="s">
        <v>4648</v>
      </c>
      <c r="T1247" t="s">
        <v>3769</v>
      </c>
      <c r="U1247" t="s">
        <v>3770</v>
      </c>
      <c r="V1247" t="s">
        <v>3771</v>
      </c>
      <c r="W1247" t="s">
        <v>3772</v>
      </c>
      <c r="X1247" t="s">
        <v>21</v>
      </c>
      <c r="Y1247" s="6" t="s">
        <v>3768</v>
      </c>
    </row>
    <row r="1248" spans="1:25" ht="30" x14ac:dyDescent="0.25">
      <c r="A1248" s="6" t="s">
        <v>229</v>
      </c>
      <c r="B1248" s="6" t="s">
        <v>236</v>
      </c>
      <c r="C1248" s="6" t="s">
        <v>205</v>
      </c>
      <c r="D1248" s="6" t="s">
        <v>254</v>
      </c>
      <c r="E1248" s="7">
        <v>5168.96</v>
      </c>
      <c r="F1248" s="8" t="str">
        <f>CONCATENATE(Tabla_Consulta_desde_esco2016sql2[[#This Row],[CONCEPTO_1]],Tabla_Consulta_desde_esco2016sql2[[#This Row],[CONCEPTO_2]],Tabla_Consulta_desde_esco2016sql2[[#This Row],[CONCEPTO_3]])</f>
        <v>SEÑALAMIENTO GRAFICO RESTRICTIVO DE  VELOCIDAD DE 40 KM/HRA INCLUYE PERFIL</v>
      </c>
      <c r="G1248" s="6" t="s">
        <v>20</v>
      </c>
      <c r="H1248" s="6">
        <v>19400007334</v>
      </c>
      <c r="I1248" t="s">
        <v>255</v>
      </c>
      <c r="J1248" t="s">
        <v>256</v>
      </c>
      <c r="K1248" t="s">
        <v>21</v>
      </c>
      <c r="L1248" t="s">
        <v>21</v>
      </c>
      <c r="M1248">
        <v>712.96</v>
      </c>
      <c r="N1248">
        <v>1</v>
      </c>
      <c r="P1248" t="s">
        <v>257</v>
      </c>
      <c r="Q1248" t="s">
        <v>258</v>
      </c>
      <c r="R1248" t="s">
        <v>259</v>
      </c>
      <c r="T1248" t="s">
        <v>238</v>
      </c>
      <c r="U1248" t="s">
        <v>239</v>
      </c>
      <c r="V1248" t="s">
        <v>240</v>
      </c>
      <c r="W1248" t="s">
        <v>241</v>
      </c>
      <c r="X1248" t="s">
        <v>21</v>
      </c>
      <c r="Y1248" s="6" t="s">
        <v>237</v>
      </c>
    </row>
    <row r="1249" spans="1:25" ht="30" x14ac:dyDescent="0.25">
      <c r="A1249" s="6" t="s">
        <v>229</v>
      </c>
      <c r="B1249" s="6" t="s">
        <v>236</v>
      </c>
      <c r="C1249" s="6" t="s">
        <v>205</v>
      </c>
      <c r="D1249" s="6" t="s">
        <v>254</v>
      </c>
      <c r="E1249" s="7">
        <v>5104</v>
      </c>
      <c r="F1249" s="8" t="str">
        <f>CONCATENATE(Tabla_Consulta_desde_esco2016sql2[[#This Row],[CONCEPTO_1]],Tabla_Consulta_desde_esco2016sql2[[#This Row],[CONCEPTO_2]],Tabla_Consulta_desde_esco2016sql2[[#This Row],[CONCEPTO_3]])</f>
        <v>SEÑALAMIENTO RESTRICTIVO DE CEDA EL PASO CON FLECHA HACIA ABAJO A LA DERECHA (SR-7) CON TORNILLE RIA Y PERFILCOMPLETO</v>
      </c>
      <c r="G1249" s="6" t="s">
        <v>20</v>
      </c>
      <c r="H1249" s="6">
        <v>19400007334</v>
      </c>
      <c r="I1249" t="s">
        <v>260</v>
      </c>
      <c r="J1249" t="s">
        <v>261</v>
      </c>
      <c r="K1249" t="s">
        <v>262</v>
      </c>
      <c r="L1249" t="s">
        <v>21</v>
      </c>
      <c r="M1249">
        <v>704</v>
      </c>
      <c r="N1249">
        <v>1</v>
      </c>
      <c r="P1249" t="s">
        <v>257</v>
      </c>
      <c r="Q1249" t="s">
        <v>258</v>
      </c>
      <c r="R1249" t="s">
        <v>259</v>
      </c>
      <c r="T1249" t="s">
        <v>238</v>
      </c>
      <c r="U1249" t="s">
        <v>239</v>
      </c>
      <c r="V1249" t="s">
        <v>240</v>
      </c>
      <c r="W1249" t="s">
        <v>241</v>
      </c>
      <c r="X1249" t="s">
        <v>21</v>
      </c>
      <c r="Y1249" s="6" t="s">
        <v>237</v>
      </c>
    </row>
    <row r="1250" spans="1:25" x14ac:dyDescent="0.25">
      <c r="A1250" s="6" t="s">
        <v>4159</v>
      </c>
      <c r="B1250" s="6" t="s">
        <v>4165</v>
      </c>
      <c r="C1250" s="6" t="s">
        <v>205</v>
      </c>
      <c r="D1250" s="6" t="s">
        <v>4649</v>
      </c>
      <c r="E1250" s="7">
        <v>431904.21</v>
      </c>
      <c r="F1250" s="8" t="str">
        <f>CONCATENATE(Tabla_Consulta_desde_esco2016sql2[[#This Row],[CONCEPTO_1]],Tabla_Consulta_desde_esco2016sql2[[#This Row],[CONCEPTO_2]],Tabla_Consulta_desde_esco2016sql2[[#This Row],[CONCEPTO_3]])</f>
        <v>RECARGA DE COMBUSTIBLE</v>
      </c>
      <c r="G1250" s="6" t="s">
        <v>20</v>
      </c>
      <c r="H1250" s="6">
        <v>19400007336</v>
      </c>
      <c r="I1250" t="s">
        <v>3463</v>
      </c>
      <c r="J1250" t="s">
        <v>21</v>
      </c>
      <c r="K1250" t="s">
        <v>21</v>
      </c>
      <c r="L1250" t="s">
        <v>21</v>
      </c>
      <c r="M1250">
        <v>57753.77</v>
      </c>
      <c r="N1250">
        <v>1</v>
      </c>
      <c r="P1250" t="s">
        <v>4650</v>
      </c>
      <c r="Q1250" t="s">
        <v>4651</v>
      </c>
      <c r="R1250" t="s">
        <v>4652</v>
      </c>
      <c r="S1250" t="s">
        <v>577</v>
      </c>
      <c r="T1250" t="s">
        <v>4167</v>
      </c>
      <c r="U1250" t="s">
        <v>4168</v>
      </c>
      <c r="V1250" t="s">
        <v>182</v>
      </c>
      <c r="W1250" t="s">
        <v>4169</v>
      </c>
      <c r="X1250" t="s">
        <v>4170</v>
      </c>
      <c r="Y1250" s="6" t="s">
        <v>4166</v>
      </c>
    </row>
    <row r="1251" spans="1:25" x14ac:dyDescent="0.25">
      <c r="A1251" s="6" t="s">
        <v>1236</v>
      </c>
      <c r="B1251" s="6" t="s">
        <v>1243</v>
      </c>
      <c r="C1251" s="6" t="s">
        <v>205</v>
      </c>
      <c r="D1251" s="6" t="s">
        <v>1237</v>
      </c>
      <c r="E1251" s="7">
        <v>121065.23</v>
      </c>
      <c r="F1251" s="8" t="str">
        <f>CONCATENATE(Tabla_Consulta_desde_esco2016sql2[[#This Row],[CONCEPTO_1]],Tabla_Consulta_desde_esco2016sql2[[#This Row],[CONCEPTO_2]],Tabla_Consulta_desde_esco2016sql2[[#This Row],[CONCEPTO_3]])</f>
        <v>SERVICIO DE DATOS DEL MES DE JUNIO 2016</v>
      </c>
      <c r="G1251" s="6" t="s">
        <v>20</v>
      </c>
      <c r="H1251" s="6">
        <v>19400007349</v>
      </c>
      <c r="I1251" t="s">
        <v>1238</v>
      </c>
      <c r="J1251" t="s">
        <v>21</v>
      </c>
      <c r="K1251" t="s">
        <v>21</v>
      </c>
      <c r="L1251" t="s">
        <v>21</v>
      </c>
      <c r="M1251">
        <v>16698.650000000001</v>
      </c>
      <c r="N1251">
        <v>1</v>
      </c>
      <c r="P1251" t="s">
        <v>1239</v>
      </c>
      <c r="Q1251" t="s">
        <v>1240</v>
      </c>
      <c r="R1251" t="s">
        <v>1241</v>
      </c>
      <c r="S1251" t="s">
        <v>1242</v>
      </c>
      <c r="T1251" t="s">
        <v>1244</v>
      </c>
      <c r="U1251" t="s">
        <v>1245</v>
      </c>
      <c r="V1251" t="s">
        <v>1246</v>
      </c>
      <c r="W1251" t="s">
        <v>1247</v>
      </c>
      <c r="X1251" t="s">
        <v>1248</v>
      </c>
      <c r="Y1251" s="6" t="s">
        <v>1249</v>
      </c>
    </row>
    <row r="1252" spans="1:25" ht="30" x14ac:dyDescent="0.25">
      <c r="A1252" s="6" t="s">
        <v>499</v>
      </c>
      <c r="B1252" s="6" t="s">
        <v>506</v>
      </c>
      <c r="C1252" s="6" t="s">
        <v>205</v>
      </c>
      <c r="D1252" s="6" t="s">
        <v>500</v>
      </c>
      <c r="E1252" s="7">
        <v>14384</v>
      </c>
      <c r="F1252" s="8" t="str">
        <f>CONCATENATE(Tabla_Consulta_desde_esco2016sql2[[#This Row],[CONCEPTO_1]],Tabla_Consulta_desde_esco2016sql2[[#This Row],[CONCEPTO_2]],Tabla_Consulta_desde_esco2016sql2[[#This Row],[CONCEPTO_3]])</f>
        <v>MANTENIMIENTO DE AFINACIONA  UNIDAD CHEROKEEPLATA 2014 PLACAS STL8816.</v>
      </c>
      <c r="G1252" s="6" t="s">
        <v>20</v>
      </c>
      <c r="H1252" s="6">
        <v>19400007351</v>
      </c>
      <c r="I1252" t="s">
        <v>501</v>
      </c>
      <c r="J1252" t="s">
        <v>502</v>
      </c>
      <c r="K1252" t="s">
        <v>21</v>
      </c>
      <c r="L1252" t="s">
        <v>21</v>
      </c>
      <c r="M1252">
        <v>1984</v>
      </c>
      <c r="N1252">
        <v>1</v>
      </c>
      <c r="P1252" t="s">
        <v>503</v>
      </c>
      <c r="Q1252" t="s">
        <v>504</v>
      </c>
      <c r="R1252" t="s">
        <v>87</v>
      </c>
      <c r="S1252" t="s">
        <v>505</v>
      </c>
      <c r="T1252" t="s">
        <v>508</v>
      </c>
      <c r="U1252" t="s">
        <v>509</v>
      </c>
      <c r="V1252" t="s">
        <v>510</v>
      </c>
      <c r="W1252" t="s">
        <v>21</v>
      </c>
      <c r="X1252" t="s">
        <v>21</v>
      </c>
      <c r="Y1252" s="6" t="s">
        <v>507</v>
      </c>
    </row>
    <row r="1253" spans="1:25" x14ac:dyDescent="0.25">
      <c r="A1253" s="6" t="s">
        <v>606</v>
      </c>
      <c r="B1253" s="6" t="s">
        <v>607</v>
      </c>
      <c r="C1253" s="6" t="s">
        <v>205</v>
      </c>
      <c r="D1253" s="6" t="s">
        <v>634</v>
      </c>
      <c r="E1253" s="7">
        <v>61867.89</v>
      </c>
      <c r="F1253" s="8" t="str">
        <f>CONCATENATE(Tabla_Consulta_desde_esco2016sql2[[#This Row],[CONCEPTO_1]],Tabla_Consulta_desde_esco2016sql2[[#This Row],[CONCEPTO_2]],Tabla_Consulta_desde_esco2016sql2[[#This Row],[CONCEPTO_3]])</f>
        <v>ATENCION MEDICA A EMPLEADOS Y SUS DEPENDIENTES</v>
      </c>
      <c r="G1253" s="6" t="s">
        <v>20</v>
      </c>
      <c r="H1253" s="6">
        <v>19400007353</v>
      </c>
      <c r="I1253" t="s">
        <v>635</v>
      </c>
      <c r="J1253" t="s">
        <v>21</v>
      </c>
      <c r="K1253" t="s">
        <v>21</v>
      </c>
      <c r="L1253" t="s">
        <v>21</v>
      </c>
      <c r="M1253">
        <v>0</v>
      </c>
      <c r="N1253">
        <v>1</v>
      </c>
      <c r="P1253" t="s">
        <v>636</v>
      </c>
      <c r="Q1253" t="s">
        <v>637</v>
      </c>
      <c r="R1253" t="s">
        <v>638</v>
      </c>
      <c r="S1253" t="s">
        <v>639</v>
      </c>
      <c r="T1253" t="s">
        <v>608</v>
      </c>
      <c r="U1253" t="s">
        <v>182</v>
      </c>
      <c r="V1253" t="s">
        <v>182</v>
      </c>
      <c r="W1253" t="s">
        <v>21</v>
      </c>
      <c r="X1253" t="s">
        <v>21</v>
      </c>
      <c r="Y1253" s="6" t="s">
        <v>609</v>
      </c>
    </row>
    <row r="1254" spans="1:25" x14ac:dyDescent="0.25">
      <c r="A1254" s="6" t="s">
        <v>606</v>
      </c>
      <c r="B1254" s="6" t="s">
        <v>607</v>
      </c>
      <c r="C1254" s="6" t="s">
        <v>205</v>
      </c>
      <c r="D1254" s="6" t="s">
        <v>640</v>
      </c>
      <c r="E1254" s="7">
        <v>51390.6</v>
      </c>
      <c r="F1254" s="8" t="str">
        <f>CONCATENATE(Tabla_Consulta_desde_esco2016sql2[[#This Row],[CONCEPTO_1]],Tabla_Consulta_desde_esco2016sql2[[#This Row],[CONCEPTO_2]],Tabla_Consulta_desde_esco2016sql2[[#This Row],[CONCEPTO_3]])</f>
        <v>ATENCION MEDICA A EMPLEADOS Y SUS DEPENDIENTES</v>
      </c>
      <c r="G1254" s="6" t="s">
        <v>20</v>
      </c>
      <c r="H1254" s="6">
        <v>19400007353</v>
      </c>
      <c r="I1254" t="s">
        <v>635</v>
      </c>
      <c r="J1254" t="s">
        <v>21</v>
      </c>
      <c r="K1254" t="s">
        <v>21</v>
      </c>
      <c r="L1254" t="s">
        <v>21</v>
      </c>
      <c r="M1254">
        <v>0</v>
      </c>
      <c r="N1254">
        <v>1</v>
      </c>
      <c r="P1254" t="s">
        <v>641</v>
      </c>
      <c r="Q1254" t="s">
        <v>642</v>
      </c>
      <c r="R1254" t="s">
        <v>643</v>
      </c>
      <c r="S1254" t="s">
        <v>644</v>
      </c>
      <c r="T1254" t="s">
        <v>608</v>
      </c>
      <c r="U1254" t="s">
        <v>182</v>
      </c>
      <c r="V1254" t="s">
        <v>182</v>
      </c>
      <c r="W1254" t="s">
        <v>21</v>
      </c>
      <c r="X1254" t="s">
        <v>21</v>
      </c>
      <c r="Y1254" s="6" t="s">
        <v>609</v>
      </c>
    </row>
    <row r="1255" spans="1:25" x14ac:dyDescent="0.25">
      <c r="A1255" s="6" t="s">
        <v>606</v>
      </c>
      <c r="B1255" s="6" t="s">
        <v>607</v>
      </c>
      <c r="C1255" s="6" t="s">
        <v>205</v>
      </c>
      <c r="D1255" s="6" t="s">
        <v>658</v>
      </c>
      <c r="E1255" s="7">
        <v>386741.51</v>
      </c>
      <c r="F1255" s="8" t="str">
        <f>CONCATENATE(Tabla_Consulta_desde_esco2016sql2[[#This Row],[CONCEPTO_1]],Tabla_Consulta_desde_esco2016sql2[[#This Row],[CONCEPTO_2]],Tabla_Consulta_desde_esco2016sql2[[#This Row],[CONCEPTO_3]])</f>
        <v>ATENCION MEDICA A EMPLEADOS Y SUS DEPENDIENTES FACT 51458</v>
      </c>
      <c r="G1255" s="6" t="s">
        <v>20</v>
      </c>
      <c r="H1255" s="6">
        <v>19400007353</v>
      </c>
      <c r="I1255" t="s">
        <v>659</v>
      </c>
      <c r="J1255" t="s">
        <v>660</v>
      </c>
      <c r="K1255" t="s">
        <v>21</v>
      </c>
      <c r="L1255" t="s">
        <v>21</v>
      </c>
      <c r="M1255">
        <v>0</v>
      </c>
      <c r="N1255">
        <v>1</v>
      </c>
      <c r="P1255" t="s">
        <v>661</v>
      </c>
      <c r="Q1255" t="s">
        <v>662</v>
      </c>
      <c r="R1255" t="s">
        <v>663</v>
      </c>
      <c r="S1255" t="s">
        <v>664</v>
      </c>
      <c r="T1255" t="s">
        <v>608</v>
      </c>
      <c r="U1255" t="s">
        <v>182</v>
      </c>
      <c r="V1255" t="s">
        <v>182</v>
      </c>
      <c r="W1255" t="s">
        <v>21</v>
      </c>
      <c r="X1255" t="s">
        <v>21</v>
      </c>
      <c r="Y1255" s="6" t="s">
        <v>609</v>
      </c>
    </row>
    <row r="1256" spans="1:25" x14ac:dyDescent="0.25">
      <c r="A1256" s="6" t="s">
        <v>276</v>
      </c>
      <c r="B1256" s="6" t="s">
        <v>286</v>
      </c>
      <c r="C1256" s="6" t="s">
        <v>205</v>
      </c>
      <c r="D1256" s="6" t="s">
        <v>299</v>
      </c>
      <c r="E1256" s="7">
        <v>29000</v>
      </c>
      <c r="F1256" s="8" t="str">
        <f>CONCATENATE(Tabla_Consulta_desde_esco2016sql2[[#This Row],[CONCEPTO_1]],Tabla_Consulta_desde_esco2016sql2[[#This Row],[CONCEPTO_2]],Tabla_Consulta_desde_esco2016sql2[[#This Row],[CONCEPTO_3]])</f>
        <v>CAMBIO DE MOTOR GX390 13 HP 2   CORTADORA DE ASFALTO</v>
      </c>
      <c r="G1256" s="6" t="s">
        <v>279</v>
      </c>
      <c r="H1256" s="6">
        <v>19400007354</v>
      </c>
      <c r="I1256" t="s">
        <v>300</v>
      </c>
      <c r="J1256" t="s">
        <v>301</v>
      </c>
      <c r="K1256" t="s">
        <v>21</v>
      </c>
      <c r="L1256" t="s">
        <v>21</v>
      </c>
      <c r="M1256">
        <v>4000</v>
      </c>
      <c r="N1256">
        <v>1</v>
      </c>
      <c r="P1256" t="s">
        <v>302</v>
      </c>
      <c r="Q1256" t="s">
        <v>303</v>
      </c>
      <c r="R1256" t="s">
        <v>304</v>
      </c>
      <c r="T1256" t="s">
        <v>288</v>
      </c>
      <c r="U1256" t="s">
        <v>289</v>
      </c>
      <c r="V1256" t="s">
        <v>290</v>
      </c>
      <c r="W1256" t="s">
        <v>291</v>
      </c>
      <c r="X1256" t="s">
        <v>21</v>
      </c>
      <c r="Y1256" s="6" t="s">
        <v>287</v>
      </c>
    </row>
    <row r="1257" spans="1:25" x14ac:dyDescent="0.25">
      <c r="A1257" s="6" t="s">
        <v>276</v>
      </c>
      <c r="B1257" s="6" t="s">
        <v>286</v>
      </c>
      <c r="C1257" s="6" t="s">
        <v>205</v>
      </c>
      <c r="D1257" s="6" t="s">
        <v>305</v>
      </c>
      <c r="E1257" s="7">
        <v>1740</v>
      </c>
      <c r="F1257" s="8" t="str">
        <f>CONCATENATE(Tabla_Consulta_desde_esco2016sql2[[#This Row],[CONCEPTO_1]],Tabla_Consulta_desde_esco2016sql2[[#This Row],[CONCEPTO_2]],Tabla_Consulta_desde_esco2016sql2[[#This Row],[CONCEPTO_3]])</f>
        <v>AFINACION COMPLETA HIDROLAVADORA PACIFIC  HIDROSTAR</v>
      </c>
      <c r="G1257" s="6" t="s">
        <v>279</v>
      </c>
      <c r="H1257" s="6">
        <v>19400007354</v>
      </c>
      <c r="I1257" t="s">
        <v>306</v>
      </c>
      <c r="J1257" t="s">
        <v>307</v>
      </c>
      <c r="K1257" t="s">
        <v>21</v>
      </c>
      <c r="L1257" t="s">
        <v>21</v>
      </c>
      <c r="M1257">
        <v>240</v>
      </c>
      <c r="N1257">
        <v>1</v>
      </c>
      <c r="P1257" t="s">
        <v>308</v>
      </c>
      <c r="Q1257" t="s">
        <v>309</v>
      </c>
      <c r="R1257" t="s">
        <v>310</v>
      </c>
      <c r="T1257" t="s">
        <v>288</v>
      </c>
      <c r="U1257" t="s">
        <v>289</v>
      </c>
      <c r="V1257" t="s">
        <v>290</v>
      </c>
      <c r="W1257" t="s">
        <v>291</v>
      </c>
      <c r="X1257" t="s">
        <v>21</v>
      </c>
      <c r="Y1257" s="6" t="s">
        <v>287</v>
      </c>
    </row>
    <row r="1258" spans="1:25" x14ac:dyDescent="0.25">
      <c r="A1258" s="6" t="s">
        <v>276</v>
      </c>
      <c r="B1258" s="6" t="s">
        <v>286</v>
      </c>
      <c r="C1258" s="6" t="s">
        <v>205</v>
      </c>
      <c r="D1258" s="6" t="s">
        <v>311</v>
      </c>
      <c r="E1258" s="7">
        <v>2088</v>
      </c>
      <c r="F1258" s="8" t="str">
        <f>CONCATENATE(Tabla_Consulta_desde_esco2016sql2[[#This Row],[CONCEPTO_1]],Tabla_Consulta_desde_esco2016sql2[[#This Row],[CONCEPTO_2]],Tabla_Consulta_desde_esco2016sql2[[#This Row],[CONCEPTO_3]])</f>
        <v>MONTAJE DE LLANTAS TRACTOR PODADOR</v>
      </c>
      <c r="G1258" s="6" t="s">
        <v>279</v>
      </c>
      <c r="H1258" s="6">
        <v>19400007354</v>
      </c>
      <c r="I1258" t="s">
        <v>312</v>
      </c>
      <c r="J1258" t="s">
        <v>21</v>
      </c>
      <c r="K1258" t="s">
        <v>21</v>
      </c>
      <c r="L1258" t="s">
        <v>21</v>
      </c>
      <c r="M1258">
        <v>288</v>
      </c>
      <c r="N1258">
        <v>1</v>
      </c>
      <c r="P1258" t="s">
        <v>313</v>
      </c>
      <c r="Q1258" t="s">
        <v>314</v>
      </c>
      <c r="R1258" t="s">
        <v>315</v>
      </c>
      <c r="T1258" t="s">
        <v>288</v>
      </c>
      <c r="U1258" t="s">
        <v>289</v>
      </c>
      <c r="V1258" t="s">
        <v>290</v>
      </c>
      <c r="W1258" t="s">
        <v>291</v>
      </c>
      <c r="X1258" t="s">
        <v>21</v>
      </c>
      <c r="Y1258" s="6" t="s">
        <v>287</v>
      </c>
    </row>
    <row r="1259" spans="1:25" ht="30" x14ac:dyDescent="0.25">
      <c r="A1259" s="6" t="s">
        <v>276</v>
      </c>
      <c r="B1259" s="6" t="s">
        <v>286</v>
      </c>
      <c r="C1259" s="6" t="s">
        <v>205</v>
      </c>
      <c r="D1259" s="6" t="s">
        <v>311</v>
      </c>
      <c r="E1259" s="7">
        <v>812</v>
      </c>
      <c r="F1259" s="8" t="str">
        <f>CONCATENATE(Tabla_Consulta_desde_esco2016sql2[[#This Row],[CONCEPTO_1]],Tabla_Consulta_desde_esco2016sql2[[#This Row],[CONCEPTO_2]],Tabla_Consulta_desde_esco2016sql2[[#This Row],[CONCEPTO_3]])</f>
        <v>REPOSICION  DE RELEVADOR DE ENCENDIDO E INSTALACION DE LINEA DE ENSENDIDO, TRACTOR PODADOR</v>
      </c>
      <c r="G1259" s="6" t="s">
        <v>279</v>
      </c>
      <c r="H1259" s="6">
        <v>19400007354</v>
      </c>
      <c r="I1259" t="s">
        <v>316</v>
      </c>
      <c r="J1259" t="s">
        <v>317</v>
      </c>
      <c r="K1259" t="s">
        <v>21</v>
      </c>
      <c r="L1259" t="s">
        <v>21</v>
      </c>
      <c r="M1259">
        <v>112</v>
      </c>
      <c r="N1259">
        <v>1</v>
      </c>
      <c r="P1259" t="s">
        <v>313</v>
      </c>
      <c r="Q1259" t="s">
        <v>314</v>
      </c>
      <c r="R1259" t="s">
        <v>315</v>
      </c>
      <c r="T1259" t="s">
        <v>288</v>
      </c>
      <c r="U1259" t="s">
        <v>289</v>
      </c>
      <c r="V1259" t="s">
        <v>290</v>
      </c>
      <c r="W1259" t="s">
        <v>291</v>
      </c>
      <c r="X1259" t="s">
        <v>21</v>
      </c>
      <c r="Y1259" s="6" t="s">
        <v>287</v>
      </c>
    </row>
    <row r="1260" spans="1:25" ht="30" x14ac:dyDescent="0.25">
      <c r="A1260" s="6" t="s">
        <v>276</v>
      </c>
      <c r="B1260" s="6" t="s">
        <v>286</v>
      </c>
      <c r="C1260" s="6" t="s">
        <v>205</v>
      </c>
      <c r="D1260" s="6" t="s">
        <v>318</v>
      </c>
      <c r="E1260" s="7">
        <v>11600</v>
      </c>
      <c r="F1260" s="8" t="str">
        <f>CONCATENATE(Tabla_Consulta_desde_esco2016sql2[[#This Row],[CONCEPTO_1]],Tabla_Consulta_desde_esco2016sql2[[#This Row],[CONCEPTO_2]],Tabla_Consulta_desde_esco2016sql2[[#This Row],[CONCEPTO_3]])</f>
        <v>EMPACADO GENERAL DE  2 PISTONES DE MOCIMIENTO LATERAL  RETROEXCAVADORA</v>
      </c>
      <c r="G1260" s="6" t="s">
        <v>279</v>
      </c>
      <c r="H1260" s="6">
        <v>19400007354</v>
      </c>
      <c r="I1260" t="s">
        <v>319</v>
      </c>
      <c r="J1260" t="s">
        <v>320</v>
      </c>
      <c r="K1260" t="s">
        <v>21</v>
      </c>
      <c r="L1260" t="s">
        <v>21</v>
      </c>
      <c r="M1260">
        <v>1600</v>
      </c>
      <c r="N1260">
        <v>1</v>
      </c>
      <c r="P1260" t="s">
        <v>321</v>
      </c>
      <c r="Q1260" t="s">
        <v>322</v>
      </c>
      <c r="R1260" t="s">
        <v>323</v>
      </c>
      <c r="T1260" t="s">
        <v>288</v>
      </c>
      <c r="U1260" t="s">
        <v>289</v>
      </c>
      <c r="V1260" t="s">
        <v>290</v>
      </c>
      <c r="W1260" t="s">
        <v>291</v>
      </c>
      <c r="X1260" t="s">
        <v>21</v>
      </c>
      <c r="Y1260" s="6" t="s">
        <v>287</v>
      </c>
    </row>
    <row r="1261" spans="1:25" x14ac:dyDescent="0.25">
      <c r="A1261" s="6" t="s">
        <v>276</v>
      </c>
      <c r="B1261" s="6" t="s">
        <v>286</v>
      </c>
      <c r="C1261" s="6" t="s">
        <v>205</v>
      </c>
      <c r="D1261" s="6" t="s">
        <v>318</v>
      </c>
      <c r="E1261" s="7">
        <v>9280</v>
      </c>
      <c r="F1261" s="8" t="str">
        <f>CONCATENATE(Tabla_Consulta_desde_esco2016sql2[[#This Row],[CONCEPTO_1]],Tabla_Consulta_desde_esco2016sql2[[#This Row],[CONCEPTO_2]],Tabla_Consulta_desde_esco2016sql2[[#This Row],[CONCEPTO_3]])</f>
        <v>EMPACADO GENERAL DE PISTON DE BOTE RETROEXCAVADORA</v>
      </c>
      <c r="G1261" s="6" t="s">
        <v>279</v>
      </c>
      <c r="H1261" s="6">
        <v>19400007354</v>
      </c>
      <c r="I1261" t="s">
        <v>324</v>
      </c>
      <c r="J1261" t="s">
        <v>325</v>
      </c>
      <c r="K1261" t="s">
        <v>21</v>
      </c>
      <c r="L1261" t="s">
        <v>21</v>
      </c>
      <c r="M1261">
        <v>1280</v>
      </c>
      <c r="N1261">
        <v>1</v>
      </c>
      <c r="P1261" t="s">
        <v>321</v>
      </c>
      <c r="Q1261" t="s">
        <v>322</v>
      </c>
      <c r="R1261" t="s">
        <v>323</v>
      </c>
      <c r="T1261" t="s">
        <v>288</v>
      </c>
      <c r="U1261" t="s">
        <v>289</v>
      </c>
      <c r="V1261" t="s">
        <v>290</v>
      </c>
      <c r="W1261" t="s">
        <v>291</v>
      </c>
      <c r="X1261" t="s">
        <v>21</v>
      </c>
      <c r="Y1261" s="6" t="s">
        <v>287</v>
      </c>
    </row>
    <row r="1262" spans="1:25" ht="30" x14ac:dyDescent="0.25">
      <c r="A1262" s="6" t="s">
        <v>276</v>
      </c>
      <c r="B1262" s="6" t="s">
        <v>286</v>
      </c>
      <c r="C1262" s="6" t="s">
        <v>205</v>
      </c>
      <c r="D1262" s="6" t="s">
        <v>318</v>
      </c>
      <c r="E1262" s="7">
        <v>17400</v>
      </c>
      <c r="F1262" s="8" t="str">
        <f>CONCATENATE(Tabla_Consulta_desde_esco2016sql2[[#This Row],[CONCEPTO_1]],Tabla_Consulta_desde_esco2016sql2[[#This Row],[CONCEPTO_2]],Tabla_Consulta_desde_esco2016sql2[[#This Row],[CONCEPTO_3]])</f>
        <v>EMPACADO GENERAL DE PISTON DE MONTURA  RETROEXCAVADORA</v>
      </c>
      <c r="G1262" s="6" t="s">
        <v>279</v>
      </c>
      <c r="H1262" s="6">
        <v>19400007354</v>
      </c>
      <c r="I1262" t="s">
        <v>326</v>
      </c>
      <c r="J1262" t="s">
        <v>327</v>
      </c>
      <c r="K1262" t="s">
        <v>21</v>
      </c>
      <c r="L1262" t="s">
        <v>21</v>
      </c>
      <c r="M1262">
        <v>2400</v>
      </c>
      <c r="N1262">
        <v>1</v>
      </c>
      <c r="P1262" t="s">
        <v>321</v>
      </c>
      <c r="Q1262" t="s">
        <v>322</v>
      </c>
      <c r="R1262" t="s">
        <v>323</v>
      </c>
      <c r="T1262" t="s">
        <v>288</v>
      </c>
      <c r="U1262" t="s">
        <v>289</v>
      </c>
      <c r="V1262" t="s">
        <v>290</v>
      </c>
      <c r="W1262" t="s">
        <v>291</v>
      </c>
      <c r="X1262" t="s">
        <v>21</v>
      </c>
      <c r="Y1262" s="6" t="s">
        <v>287</v>
      </c>
    </row>
    <row r="1263" spans="1:25" x14ac:dyDescent="0.25">
      <c r="A1263" s="6" t="s">
        <v>276</v>
      </c>
      <c r="B1263" s="6" t="s">
        <v>286</v>
      </c>
      <c r="C1263" s="6" t="s">
        <v>205</v>
      </c>
      <c r="D1263" s="6" t="s">
        <v>328</v>
      </c>
      <c r="E1263" s="7">
        <v>232</v>
      </c>
      <c r="F1263" s="8" t="str">
        <f>CONCATENATE(Tabla_Consulta_desde_esco2016sql2[[#This Row],[CONCEPTO_1]],Tabla_Consulta_desde_esco2016sql2[[#This Row],[CONCEPTO_2]],Tabla_Consulta_desde_esco2016sql2[[#This Row],[CONCEPTO_3]])</f>
        <v>JUEGO DE FUSIBLES</v>
      </c>
      <c r="G1263" s="6" t="s">
        <v>279</v>
      </c>
      <c r="H1263" s="6">
        <v>19400007354</v>
      </c>
      <c r="I1263" t="s">
        <v>329</v>
      </c>
      <c r="J1263" t="s">
        <v>21</v>
      </c>
      <c r="K1263" t="s">
        <v>21</v>
      </c>
      <c r="L1263" t="s">
        <v>21</v>
      </c>
      <c r="M1263">
        <v>32</v>
      </c>
      <c r="N1263">
        <v>1</v>
      </c>
      <c r="P1263" t="s">
        <v>330</v>
      </c>
      <c r="Q1263" t="s">
        <v>331</v>
      </c>
      <c r="R1263" t="s">
        <v>332</v>
      </c>
      <c r="T1263" t="s">
        <v>288</v>
      </c>
      <c r="U1263" t="s">
        <v>289</v>
      </c>
      <c r="V1263" t="s">
        <v>290</v>
      </c>
      <c r="W1263" t="s">
        <v>291</v>
      </c>
      <c r="X1263" t="s">
        <v>21</v>
      </c>
      <c r="Y1263" s="6" t="s">
        <v>287</v>
      </c>
    </row>
    <row r="1264" spans="1:25" x14ac:dyDescent="0.25">
      <c r="A1264" s="6" t="s">
        <v>276</v>
      </c>
      <c r="B1264" s="6" t="s">
        <v>286</v>
      </c>
      <c r="C1264" s="6" t="s">
        <v>205</v>
      </c>
      <c r="D1264" s="6" t="s">
        <v>328</v>
      </c>
      <c r="E1264" s="7">
        <v>2030</v>
      </c>
      <c r="F1264" s="8" t="str">
        <f>CONCATENATE(Tabla_Consulta_desde_esco2016sql2[[#This Row],[CONCEPTO_1]],Tabla_Consulta_desde_esco2016sql2[[#This Row],[CONCEPTO_2]],Tabla_Consulta_desde_esco2016sql2[[#This Row],[CONCEPTO_3]])</f>
        <v>REPOSICION DE PILA NUEVA LTH  TRACTOR PODADOR</v>
      </c>
      <c r="G1264" s="6" t="s">
        <v>279</v>
      </c>
      <c r="H1264" s="6">
        <v>19400007354</v>
      </c>
      <c r="I1264" t="s">
        <v>333</v>
      </c>
      <c r="J1264" t="s">
        <v>21</v>
      </c>
      <c r="K1264" t="s">
        <v>21</v>
      </c>
      <c r="L1264" t="s">
        <v>21</v>
      </c>
      <c r="M1264">
        <v>280</v>
      </c>
      <c r="N1264">
        <v>1</v>
      </c>
      <c r="P1264" t="s">
        <v>330</v>
      </c>
      <c r="Q1264" t="s">
        <v>331</v>
      </c>
      <c r="R1264" t="s">
        <v>332</v>
      </c>
      <c r="T1264" t="s">
        <v>288</v>
      </c>
      <c r="U1264" t="s">
        <v>289</v>
      </c>
      <c r="V1264" t="s">
        <v>290</v>
      </c>
      <c r="W1264" t="s">
        <v>291</v>
      </c>
      <c r="X1264" t="s">
        <v>21</v>
      </c>
      <c r="Y1264" s="6" t="s">
        <v>287</v>
      </c>
    </row>
    <row r="1265" spans="1:25" x14ac:dyDescent="0.25">
      <c r="A1265" s="6" t="s">
        <v>276</v>
      </c>
      <c r="B1265" s="6" t="s">
        <v>286</v>
      </c>
      <c r="C1265" s="6" t="s">
        <v>205</v>
      </c>
      <c r="D1265" s="6" t="s">
        <v>328</v>
      </c>
      <c r="E1265" s="7">
        <v>1995.2</v>
      </c>
      <c r="F1265" s="8" t="str">
        <f>CONCATENATE(Tabla_Consulta_desde_esco2016sql2[[#This Row],[CONCEPTO_1]],Tabla_Consulta_desde_esco2016sql2[[#This Row],[CONCEPTO_2]],Tabla_Consulta_desde_esco2016sql2[[#This Row],[CONCEPTO_3]])</f>
        <v>SENSORES TRACTOR PODADOR</v>
      </c>
      <c r="G1265" s="6" t="s">
        <v>279</v>
      </c>
      <c r="H1265" s="6">
        <v>19400007354</v>
      </c>
      <c r="I1265" t="s">
        <v>334</v>
      </c>
      <c r="J1265" t="s">
        <v>21</v>
      </c>
      <c r="K1265" t="s">
        <v>21</v>
      </c>
      <c r="L1265" t="s">
        <v>21</v>
      </c>
      <c r="M1265">
        <v>275.2</v>
      </c>
      <c r="N1265">
        <v>1</v>
      </c>
      <c r="P1265" t="s">
        <v>330</v>
      </c>
      <c r="Q1265" t="s">
        <v>331</v>
      </c>
      <c r="R1265" t="s">
        <v>332</v>
      </c>
      <c r="T1265" t="s">
        <v>288</v>
      </c>
      <c r="U1265" t="s">
        <v>289</v>
      </c>
      <c r="V1265" t="s">
        <v>290</v>
      </c>
      <c r="W1265" t="s">
        <v>291</v>
      </c>
      <c r="X1265" t="s">
        <v>21</v>
      </c>
      <c r="Y1265" s="6" t="s">
        <v>287</v>
      </c>
    </row>
    <row r="1266" spans="1:25" ht="45" x14ac:dyDescent="0.25">
      <c r="A1266" s="6" t="s">
        <v>276</v>
      </c>
      <c r="B1266" s="6" t="s">
        <v>286</v>
      </c>
      <c r="C1266" s="6" t="s">
        <v>205</v>
      </c>
      <c r="D1266" s="6" t="s">
        <v>335</v>
      </c>
      <c r="E1266" s="7">
        <v>5220</v>
      </c>
      <c r="F1266" s="8" t="str">
        <f>CONCATENATE(Tabla_Consulta_desde_esco2016sql2[[#This Row],[CONCEPTO_1]],Tabla_Consulta_desde_esco2016sql2[[#This Row],[CONCEPTO_2]],Tabla_Consulta_desde_esco2016sql2[[#This Row],[CONCEPTO_3]])</f>
        <v>AFINACION COMPLETA MAQUINADO Y REVERSTIMIENTO DEFLECHA Y COPLE, CAMBIO DE SWICH DE ENCENDIDO, RE POSICION  DE BALERO Y RETEN DE TAPA DE MANO  HI</v>
      </c>
      <c r="G1266" s="6" t="s">
        <v>279</v>
      </c>
      <c r="H1266" s="6">
        <v>19400007354</v>
      </c>
      <c r="I1266" t="s">
        <v>336</v>
      </c>
      <c r="J1266" t="s">
        <v>337</v>
      </c>
      <c r="K1266" t="s">
        <v>338</v>
      </c>
      <c r="L1266" t="s">
        <v>339</v>
      </c>
      <c r="M1266">
        <v>720</v>
      </c>
      <c r="N1266">
        <v>1</v>
      </c>
      <c r="P1266" t="s">
        <v>340</v>
      </c>
      <c r="Q1266" t="s">
        <v>341</v>
      </c>
      <c r="R1266" t="s">
        <v>342</v>
      </c>
      <c r="T1266" t="s">
        <v>288</v>
      </c>
      <c r="U1266" t="s">
        <v>289</v>
      </c>
      <c r="V1266" t="s">
        <v>290</v>
      </c>
      <c r="W1266" t="s">
        <v>291</v>
      </c>
      <c r="X1266" t="s">
        <v>21</v>
      </c>
      <c r="Y1266" s="6" t="s">
        <v>287</v>
      </c>
    </row>
    <row r="1267" spans="1:25" x14ac:dyDescent="0.25">
      <c r="A1267" s="6" t="s">
        <v>2968</v>
      </c>
      <c r="B1267" s="6" t="s">
        <v>2975</v>
      </c>
      <c r="C1267" s="6" t="s">
        <v>205</v>
      </c>
      <c r="D1267" s="6" t="s">
        <v>2969</v>
      </c>
      <c r="E1267" s="7">
        <v>21773.200000000001</v>
      </c>
      <c r="F1267" s="8" t="str">
        <f>CONCATENATE(Tabla_Consulta_desde_esco2016sql2[[#This Row],[CONCEPTO_1]],Tabla_Consulta_desde_esco2016sql2[[#This Row],[CONCEPTO_2]],Tabla_Consulta_desde_esco2016sql2[[#This Row],[CONCEPTO_3]])</f>
        <v>REPARACION UNIDAD TORNADO</v>
      </c>
      <c r="G1267" s="6" t="s">
        <v>20</v>
      </c>
      <c r="H1267" s="6">
        <v>19400007355</v>
      </c>
      <c r="I1267" t="s">
        <v>2970</v>
      </c>
      <c r="J1267" t="s">
        <v>21</v>
      </c>
      <c r="K1267" t="s">
        <v>21</v>
      </c>
      <c r="L1267" t="s">
        <v>21</v>
      </c>
      <c r="M1267">
        <v>3003.2</v>
      </c>
      <c r="N1267">
        <v>1</v>
      </c>
      <c r="P1267" t="s">
        <v>2971</v>
      </c>
      <c r="Q1267" t="s">
        <v>2972</v>
      </c>
      <c r="R1267" t="s">
        <v>2973</v>
      </c>
      <c r="S1267" t="s">
        <v>2974</v>
      </c>
      <c r="T1267" t="s">
        <v>2977</v>
      </c>
      <c r="U1267" t="s">
        <v>2978</v>
      </c>
      <c r="V1267" t="s">
        <v>182</v>
      </c>
      <c r="W1267" t="s">
        <v>2979</v>
      </c>
      <c r="X1267" t="s">
        <v>21</v>
      </c>
      <c r="Y1267" s="6" t="s">
        <v>2976</v>
      </c>
    </row>
    <row r="1268" spans="1:25" x14ac:dyDescent="0.25">
      <c r="A1268" s="6" t="s">
        <v>4099</v>
      </c>
      <c r="B1268" s="6" t="s">
        <v>4106</v>
      </c>
      <c r="C1268" s="6" t="s">
        <v>205</v>
      </c>
      <c r="D1268" s="6" t="s">
        <v>4732</v>
      </c>
      <c r="E1268" s="7">
        <v>1044</v>
      </c>
      <c r="F1268" s="8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268" s="6" t="s">
        <v>20</v>
      </c>
      <c r="H1268" s="6">
        <v>19400007359</v>
      </c>
      <c r="I1268" t="s">
        <v>4006</v>
      </c>
      <c r="J1268" t="s">
        <v>21</v>
      </c>
      <c r="K1268" t="s">
        <v>21</v>
      </c>
      <c r="L1268" t="s">
        <v>21</v>
      </c>
      <c r="M1268">
        <v>144</v>
      </c>
      <c r="N1268">
        <v>1</v>
      </c>
      <c r="P1268" t="s">
        <v>4733</v>
      </c>
      <c r="Q1268" t="s">
        <v>4734</v>
      </c>
      <c r="R1268" t="s">
        <v>4735</v>
      </c>
      <c r="T1268" t="s">
        <v>4108</v>
      </c>
      <c r="U1268" t="s">
        <v>28</v>
      </c>
      <c r="V1268" t="s">
        <v>2880</v>
      </c>
      <c r="W1268" t="s">
        <v>4109</v>
      </c>
      <c r="X1268" t="s">
        <v>4110</v>
      </c>
      <c r="Y1268" s="6" t="s">
        <v>4107</v>
      </c>
    </row>
    <row r="1269" spans="1:25" x14ac:dyDescent="0.25">
      <c r="A1269" s="6" t="s">
        <v>4099</v>
      </c>
      <c r="B1269" s="6" t="s">
        <v>4106</v>
      </c>
      <c r="C1269" s="6" t="s">
        <v>205</v>
      </c>
      <c r="D1269" s="6" t="s">
        <v>4732</v>
      </c>
      <c r="E1269" s="7">
        <v>5846.4</v>
      </c>
      <c r="F1269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69" s="6" t="s">
        <v>20</v>
      </c>
      <c r="H1269" s="6">
        <v>19400007359</v>
      </c>
      <c r="I1269" t="s">
        <v>4001</v>
      </c>
      <c r="J1269" t="s">
        <v>21</v>
      </c>
      <c r="K1269" t="s">
        <v>21</v>
      </c>
      <c r="L1269" t="s">
        <v>21</v>
      </c>
      <c r="M1269">
        <v>806.4</v>
      </c>
      <c r="N1269">
        <v>1</v>
      </c>
      <c r="P1269" t="s">
        <v>4733</v>
      </c>
      <c r="Q1269" t="s">
        <v>4734</v>
      </c>
      <c r="R1269" t="s">
        <v>4735</v>
      </c>
      <c r="T1269" t="s">
        <v>4108</v>
      </c>
      <c r="U1269" t="s">
        <v>28</v>
      </c>
      <c r="V1269" t="s">
        <v>2880</v>
      </c>
      <c r="W1269" t="s">
        <v>4109</v>
      </c>
      <c r="X1269" t="s">
        <v>4110</v>
      </c>
      <c r="Y1269" s="6" t="s">
        <v>4107</v>
      </c>
    </row>
    <row r="1270" spans="1:25" x14ac:dyDescent="0.25">
      <c r="A1270" s="6" t="s">
        <v>4099</v>
      </c>
      <c r="B1270" s="6" t="s">
        <v>4106</v>
      </c>
      <c r="C1270" s="6" t="s">
        <v>205</v>
      </c>
      <c r="D1270" s="6" t="s">
        <v>4732</v>
      </c>
      <c r="E1270" s="7">
        <v>139.19999999999999</v>
      </c>
      <c r="F1270" s="8" t="str">
        <f>CONCATENATE(Tabla_Consulta_desde_esco2016sql2[[#This Row],[CONCEPTO_1]],Tabla_Consulta_desde_esco2016sql2[[#This Row],[CONCEPTO_2]],Tabla_Consulta_desde_esco2016sql2[[#This Row],[CONCEPTO_3]])</f>
        <v>MULTICONTACTOS</v>
      </c>
      <c r="G1270" s="6" t="s">
        <v>20</v>
      </c>
      <c r="H1270" s="6">
        <v>19400007359</v>
      </c>
      <c r="I1270" t="s">
        <v>4010</v>
      </c>
      <c r="J1270" t="s">
        <v>21</v>
      </c>
      <c r="K1270" t="s">
        <v>21</v>
      </c>
      <c r="L1270" t="s">
        <v>21</v>
      </c>
      <c r="M1270">
        <v>19.2</v>
      </c>
      <c r="N1270">
        <v>1</v>
      </c>
      <c r="P1270" t="s">
        <v>4733</v>
      </c>
      <c r="Q1270" t="s">
        <v>4734</v>
      </c>
      <c r="R1270" t="s">
        <v>4735</v>
      </c>
      <c r="T1270" t="s">
        <v>4108</v>
      </c>
      <c r="U1270" t="s">
        <v>28</v>
      </c>
      <c r="V1270" t="s">
        <v>2880</v>
      </c>
      <c r="W1270" t="s">
        <v>4109</v>
      </c>
      <c r="X1270" t="s">
        <v>4110</v>
      </c>
      <c r="Y1270" s="6" t="s">
        <v>4107</v>
      </c>
    </row>
    <row r="1271" spans="1:25" x14ac:dyDescent="0.25">
      <c r="A1271" s="6" t="s">
        <v>4099</v>
      </c>
      <c r="B1271" s="6" t="s">
        <v>4106</v>
      </c>
      <c r="C1271" s="6" t="s">
        <v>205</v>
      </c>
      <c r="D1271" s="6" t="s">
        <v>4732</v>
      </c>
      <c r="E1271" s="7">
        <v>1392</v>
      </c>
      <c r="F1271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71" s="6" t="s">
        <v>20</v>
      </c>
      <c r="H1271" s="6">
        <v>19400007359</v>
      </c>
      <c r="I1271" t="s">
        <v>3706</v>
      </c>
      <c r="J1271" t="s">
        <v>21</v>
      </c>
      <c r="K1271" t="s">
        <v>21</v>
      </c>
      <c r="L1271" t="s">
        <v>21</v>
      </c>
      <c r="M1271">
        <v>192</v>
      </c>
      <c r="N1271">
        <v>1</v>
      </c>
      <c r="P1271" t="s">
        <v>4733</v>
      </c>
      <c r="Q1271" t="s">
        <v>4734</v>
      </c>
      <c r="R1271" t="s">
        <v>4735</v>
      </c>
      <c r="T1271" t="s">
        <v>4108</v>
      </c>
      <c r="U1271" t="s">
        <v>28</v>
      </c>
      <c r="V1271" t="s">
        <v>2880</v>
      </c>
      <c r="W1271" t="s">
        <v>4109</v>
      </c>
      <c r="X1271" t="s">
        <v>4110</v>
      </c>
      <c r="Y1271" s="6" t="s">
        <v>4107</v>
      </c>
    </row>
    <row r="1272" spans="1:25" x14ac:dyDescent="0.25">
      <c r="A1272" s="6" t="s">
        <v>4099</v>
      </c>
      <c r="B1272" s="6" t="s">
        <v>4106</v>
      </c>
      <c r="C1272" s="6" t="s">
        <v>205</v>
      </c>
      <c r="D1272" s="6" t="s">
        <v>4732</v>
      </c>
      <c r="E1272" s="7">
        <v>7540</v>
      </c>
      <c r="F1272" s="8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1272" s="6" t="s">
        <v>20</v>
      </c>
      <c r="H1272" s="6">
        <v>19400007359</v>
      </c>
      <c r="I1272" t="s">
        <v>4056</v>
      </c>
      <c r="J1272" t="s">
        <v>21</v>
      </c>
      <c r="K1272" t="s">
        <v>21</v>
      </c>
      <c r="L1272" t="s">
        <v>21</v>
      </c>
      <c r="M1272">
        <v>1040</v>
      </c>
      <c r="N1272">
        <v>1</v>
      </c>
      <c r="P1272" t="s">
        <v>4733</v>
      </c>
      <c r="Q1272" t="s">
        <v>4734</v>
      </c>
      <c r="R1272" t="s">
        <v>4735</v>
      </c>
      <c r="T1272" t="s">
        <v>4108</v>
      </c>
      <c r="U1272" t="s">
        <v>28</v>
      </c>
      <c r="V1272" t="s">
        <v>2880</v>
      </c>
      <c r="W1272" t="s">
        <v>4109</v>
      </c>
      <c r="X1272" t="s">
        <v>4110</v>
      </c>
      <c r="Y1272" s="6" t="s">
        <v>4107</v>
      </c>
    </row>
    <row r="1273" spans="1:25" x14ac:dyDescent="0.25">
      <c r="A1273" s="6" t="s">
        <v>4099</v>
      </c>
      <c r="B1273" s="6" t="s">
        <v>4106</v>
      </c>
      <c r="C1273" s="6" t="s">
        <v>205</v>
      </c>
      <c r="D1273" s="6" t="s">
        <v>4732</v>
      </c>
      <c r="E1273" s="7">
        <v>2320</v>
      </c>
      <c r="F1273" s="8" t="str">
        <f>CONCATENATE(Tabla_Consulta_desde_esco2016sql2[[#This Row],[CONCEPTO_1]],Tabla_Consulta_desde_esco2016sql2[[#This Row],[CONCEPTO_2]],Tabla_Consulta_desde_esco2016sql2[[#This Row],[CONCEPTO_3]])</f>
        <v>RENTA DE SILLA DE LAMINA</v>
      </c>
      <c r="G1273" s="6" t="s">
        <v>20</v>
      </c>
      <c r="H1273" s="6">
        <v>19400007359</v>
      </c>
      <c r="I1273" t="s">
        <v>4736</v>
      </c>
      <c r="J1273" t="s">
        <v>21</v>
      </c>
      <c r="K1273" t="s">
        <v>21</v>
      </c>
      <c r="L1273" t="s">
        <v>21</v>
      </c>
      <c r="M1273">
        <v>320</v>
      </c>
      <c r="N1273">
        <v>1</v>
      </c>
      <c r="P1273" t="s">
        <v>4733</v>
      </c>
      <c r="Q1273" t="s">
        <v>4734</v>
      </c>
      <c r="R1273" t="s">
        <v>4735</v>
      </c>
      <c r="T1273" t="s">
        <v>4108</v>
      </c>
      <c r="U1273" t="s">
        <v>28</v>
      </c>
      <c r="V1273" t="s">
        <v>2880</v>
      </c>
      <c r="W1273" t="s">
        <v>4109</v>
      </c>
      <c r="X1273" t="s">
        <v>4110</v>
      </c>
      <c r="Y1273" s="6" t="s">
        <v>4107</v>
      </c>
    </row>
    <row r="1274" spans="1:25" x14ac:dyDescent="0.25">
      <c r="A1274" s="6" t="s">
        <v>4099</v>
      </c>
      <c r="B1274" s="6" t="s">
        <v>4106</v>
      </c>
      <c r="C1274" s="6" t="s">
        <v>205</v>
      </c>
      <c r="D1274" s="6" t="s">
        <v>4732</v>
      </c>
      <c r="E1274" s="7">
        <v>232</v>
      </c>
      <c r="F1274" s="8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1274" s="6" t="s">
        <v>20</v>
      </c>
      <c r="H1274" s="6">
        <v>19400007359</v>
      </c>
      <c r="I1274" t="s">
        <v>4057</v>
      </c>
      <c r="J1274" t="s">
        <v>4058</v>
      </c>
      <c r="K1274" t="s">
        <v>21</v>
      </c>
      <c r="L1274" t="s">
        <v>21</v>
      </c>
      <c r="M1274">
        <v>32</v>
      </c>
      <c r="N1274">
        <v>1</v>
      </c>
      <c r="P1274" t="s">
        <v>4733</v>
      </c>
      <c r="Q1274" t="s">
        <v>4734</v>
      </c>
      <c r="R1274" t="s">
        <v>4735</v>
      </c>
      <c r="T1274" t="s">
        <v>4108</v>
      </c>
      <c r="U1274" t="s">
        <v>28</v>
      </c>
      <c r="V1274" t="s">
        <v>2880</v>
      </c>
      <c r="W1274" t="s">
        <v>4109</v>
      </c>
      <c r="X1274" t="s">
        <v>4110</v>
      </c>
      <c r="Y1274" s="6" t="s">
        <v>4107</v>
      </c>
    </row>
    <row r="1275" spans="1:25" x14ac:dyDescent="0.25">
      <c r="A1275" s="6" t="s">
        <v>4099</v>
      </c>
      <c r="B1275" s="6" t="s">
        <v>4106</v>
      </c>
      <c r="C1275" s="6" t="s">
        <v>205</v>
      </c>
      <c r="D1275" s="6" t="s">
        <v>4732</v>
      </c>
      <c r="E1275" s="7">
        <v>3712</v>
      </c>
      <c r="F1275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75" s="6" t="s">
        <v>20</v>
      </c>
      <c r="H1275" s="6">
        <v>19400007359</v>
      </c>
      <c r="I1275" t="s">
        <v>3714</v>
      </c>
      <c r="J1275" t="s">
        <v>21</v>
      </c>
      <c r="K1275" t="s">
        <v>21</v>
      </c>
      <c r="L1275" t="s">
        <v>21</v>
      </c>
      <c r="M1275">
        <v>512</v>
      </c>
      <c r="N1275">
        <v>1</v>
      </c>
      <c r="P1275" t="s">
        <v>4733</v>
      </c>
      <c r="Q1275" t="s">
        <v>4734</v>
      </c>
      <c r="R1275" t="s">
        <v>4735</v>
      </c>
      <c r="T1275" t="s">
        <v>4108</v>
      </c>
      <c r="U1275" t="s">
        <v>28</v>
      </c>
      <c r="V1275" t="s">
        <v>2880</v>
      </c>
      <c r="W1275" t="s">
        <v>4109</v>
      </c>
      <c r="X1275" t="s">
        <v>4110</v>
      </c>
      <c r="Y1275" s="6" t="s">
        <v>4107</v>
      </c>
    </row>
    <row r="1276" spans="1:25" x14ac:dyDescent="0.25">
      <c r="A1276" s="6" t="s">
        <v>4099</v>
      </c>
      <c r="B1276" s="6" t="s">
        <v>4106</v>
      </c>
      <c r="C1276" s="6" t="s">
        <v>205</v>
      </c>
      <c r="D1276" s="6" t="s">
        <v>4732</v>
      </c>
      <c r="E1276" s="7">
        <v>14210</v>
      </c>
      <c r="F1276" s="8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1276" s="6" t="s">
        <v>20</v>
      </c>
      <c r="H1276" s="6">
        <v>19400007359</v>
      </c>
      <c r="I1276" t="s">
        <v>4059</v>
      </c>
      <c r="J1276" t="s">
        <v>21</v>
      </c>
      <c r="K1276" t="s">
        <v>21</v>
      </c>
      <c r="L1276" t="s">
        <v>21</v>
      </c>
      <c r="M1276">
        <v>1960</v>
      </c>
      <c r="N1276">
        <v>1</v>
      </c>
      <c r="P1276" t="s">
        <v>4733</v>
      </c>
      <c r="Q1276" t="s">
        <v>4734</v>
      </c>
      <c r="R1276" t="s">
        <v>4735</v>
      </c>
      <c r="T1276" t="s">
        <v>4108</v>
      </c>
      <c r="U1276" t="s">
        <v>28</v>
      </c>
      <c r="V1276" t="s">
        <v>2880</v>
      </c>
      <c r="W1276" t="s">
        <v>4109</v>
      </c>
      <c r="X1276" t="s">
        <v>4110</v>
      </c>
      <c r="Y1276" s="6" t="s">
        <v>4107</v>
      </c>
    </row>
    <row r="1277" spans="1:25" x14ac:dyDescent="0.25">
      <c r="A1277" s="6" t="s">
        <v>4099</v>
      </c>
      <c r="B1277" s="6" t="s">
        <v>4106</v>
      </c>
      <c r="C1277" s="6" t="s">
        <v>205</v>
      </c>
      <c r="D1277" s="6" t="s">
        <v>4737</v>
      </c>
      <c r="E1277" s="7">
        <v>1740</v>
      </c>
      <c r="F1277" s="8" t="str">
        <f>CONCATENATE(Tabla_Consulta_desde_esco2016sql2[[#This Row],[CONCEPTO_1]],Tabla_Consulta_desde_esco2016sql2[[#This Row],[CONCEPTO_2]],Tabla_Consulta_desde_esco2016sql2[[#This Row],[CONCEPTO_3]])</f>
        <v>RENTA DE TOLDO DE   6*6</v>
      </c>
      <c r="G1277" s="6" t="s">
        <v>20</v>
      </c>
      <c r="H1277" s="6">
        <v>19400007359</v>
      </c>
      <c r="I1277" t="s">
        <v>3734</v>
      </c>
      <c r="J1277" t="s">
        <v>21</v>
      </c>
      <c r="K1277" t="s">
        <v>21</v>
      </c>
      <c r="L1277" t="s">
        <v>21</v>
      </c>
      <c r="M1277">
        <v>240</v>
      </c>
      <c r="N1277">
        <v>1</v>
      </c>
      <c r="P1277" t="s">
        <v>4738</v>
      </c>
      <c r="Q1277" t="s">
        <v>4739</v>
      </c>
      <c r="R1277" t="s">
        <v>3016</v>
      </c>
      <c r="T1277" t="s">
        <v>4108</v>
      </c>
      <c r="U1277" t="s">
        <v>28</v>
      </c>
      <c r="V1277" t="s">
        <v>2880</v>
      </c>
      <c r="W1277" t="s">
        <v>4109</v>
      </c>
      <c r="X1277" t="s">
        <v>4110</v>
      </c>
      <c r="Y1277" s="6" t="s">
        <v>4107</v>
      </c>
    </row>
    <row r="1278" spans="1:25" x14ac:dyDescent="0.25">
      <c r="A1278" s="6" t="s">
        <v>4099</v>
      </c>
      <c r="B1278" s="6" t="s">
        <v>4106</v>
      </c>
      <c r="C1278" s="6" t="s">
        <v>205</v>
      </c>
      <c r="D1278" s="6" t="s">
        <v>4740</v>
      </c>
      <c r="E1278" s="7">
        <v>1392</v>
      </c>
      <c r="F1278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78" s="6" t="s">
        <v>20</v>
      </c>
      <c r="H1278" s="6">
        <v>19400007359</v>
      </c>
      <c r="I1278" t="s">
        <v>3706</v>
      </c>
      <c r="J1278" t="s">
        <v>21</v>
      </c>
      <c r="K1278" t="s">
        <v>21</v>
      </c>
      <c r="L1278" t="s">
        <v>21</v>
      </c>
      <c r="M1278">
        <v>192</v>
      </c>
      <c r="N1278">
        <v>1</v>
      </c>
      <c r="P1278" t="s">
        <v>4741</v>
      </c>
      <c r="Q1278" t="s">
        <v>4742</v>
      </c>
      <c r="R1278" t="s">
        <v>3017</v>
      </c>
      <c r="T1278" t="s">
        <v>4108</v>
      </c>
      <c r="U1278" t="s">
        <v>28</v>
      </c>
      <c r="V1278" t="s">
        <v>2880</v>
      </c>
      <c r="W1278" t="s">
        <v>4109</v>
      </c>
      <c r="X1278" t="s">
        <v>4110</v>
      </c>
      <c r="Y1278" s="6" t="s">
        <v>4107</v>
      </c>
    </row>
    <row r="1279" spans="1:25" x14ac:dyDescent="0.25">
      <c r="A1279" s="6" t="s">
        <v>4099</v>
      </c>
      <c r="B1279" s="6" t="s">
        <v>4106</v>
      </c>
      <c r="C1279" s="6" t="s">
        <v>205</v>
      </c>
      <c r="D1279" s="6" t="s">
        <v>4740</v>
      </c>
      <c r="E1279" s="7">
        <v>3712</v>
      </c>
      <c r="F1279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79" s="6" t="s">
        <v>20</v>
      </c>
      <c r="H1279" s="6">
        <v>19400007359</v>
      </c>
      <c r="I1279" t="s">
        <v>3714</v>
      </c>
      <c r="J1279" t="s">
        <v>21</v>
      </c>
      <c r="K1279" t="s">
        <v>21</v>
      </c>
      <c r="L1279" t="s">
        <v>21</v>
      </c>
      <c r="M1279">
        <v>512</v>
      </c>
      <c r="N1279">
        <v>1</v>
      </c>
      <c r="P1279" t="s">
        <v>4741</v>
      </c>
      <c r="Q1279" t="s">
        <v>4742</v>
      </c>
      <c r="R1279" t="s">
        <v>3017</v>
      </c>
      <c r="T1279" t="s">
        <v>4108</v>
      </c>
      <c r="U1279" t="s">
        <v>28</v>
      </c>
      <c r="V1279" t="s">
        <v>2880</v>
      </c>
      <c r="W1279" t="s">
        <v>4109</v>
      </c>
      <c r="X1279" t="s">
        <v>4110</v>
      </c>
      <c r="Y1279" s="6" t="s">
        <v>4107</v>
      </c>
    </row>
    <row r="1280" spans="1:25" x14ac:dyDescent="0.25">
      <c r="A1280" s="6" t="s">
        <v>4099</v>
      </c>
      <c r="B1280" s="6" t="s">
        <v>4106</v>
      </c>
      <c r="C1280" s="6" t="s">
        <v>205</v>
      </c>
      <c r="D1280" s="6" t="s">
        <v>4740</v>
      </c>
      <c r="E1280" s="7">
        <v>742.4</v>
      </c>
      <c r="F1280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80" s="6" t="s">
        <v>20</v>
      </c>
      <c r="H1280" s="6">
        <v>19400007359</v>
      </c>
      <c r="I1280" t="s">
        <v>3715</v>
      </c>
      <c r="J1280" t="s">
        <v>21</v>
      </c>
      <c r="K1280" t="s">
        <v>21</v>
      </c>
      <c r="L1280" t="s">
        <v>21</v>
      </c>
      <c r="M1280">
        <v>102.4</v>
      </c>
      <c r="N1280">
        <v>1</v>
      </c>
      <c r="P1280" t="s">
        <v>4741</v>
      </c>
      <c r="Q1280" t="s">
        <v>4742</v>
      </c>
      <c r="R1280" t="s">
        <v>3017</v>
      </c>
      <c r="T1280" t="s">
        <v>4108</v>
      </c>
      <c r="U1280" t="s">
        <v>28</v>
      </c>
      <c r="V1280" t="s">
        <v>2880</v>
      </c>
      <c r="W1280" t="s">
        <v>4109</v>
      </c>
      <c r="X1280" t="s">
        <v>4110</v>
      </c>
      <c r="Y1280" s="6" t="s">
        <v>4107</v>
      </c>
    </row>
    <row r="1281" spans="1:25" x14ac:dyDescent="0.25">
      <c r="A1281" s="6" t="s">
        <v>4099</v>
      </c>
      <c r="B1281" s="6" t="s">
        <v>4106</v>
      </c>
      <c r="C1281" s="6" t="s">
        <v>205</v>
      </c>
      <c r="D1281" s="6" t="s">
        <v>4743</v>
      </c>
      <c r="E1281" s="7">
        <v>1044</v>
      </c>
      <c r="F1281" s="8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281" s="6" t="s">
        <v>20</v>
      </c>
      <c r="H1281" s="6">
        <v>19400007359</v>
      </c>
      <c r="I1281" t="s">
        <v>4006</v>
      </c>
      <c r="J1281" t="s">
        <v>21</v>
      </c>
      <c r="K1281" t="s">
        <v>21</v>
      </c>
      <c r="L1281" t="s">
        <v>21</v>
      </c>
      <c r="M1281">
        <v>144</v>
      </c>
      <c r="N1281">
        <v>1</v>
      </c>
      <c r="P1281" t="s">
        <v>4744</v>
      </c>
      <c r="Q1281" t="s">
        <v>4745</v>
      </c>
      <c r="R1281" t="s">
        <v>3015</v>
      </c>
      <c r="T1281" t="s">
        <v>4108</v>
      </c>
      <c r="U1281" t="s">
        <v>28</v>
      </c>
      <c r="V1281" t="s">
        <v>2880</v>
      </c>
      <c r="W1281" t="s">
        <v>4109</v>
      </c>
      <c r="X1281" t="s">
        <v>4110</v>
      </c>
      <c r="Y1281" s="6" t="s">
        <v>4107</v>
      </c>
    </row>
    <row r="1282" spans="1:25" x14ac:dyDescent="0.25">
      <c r="A1282" s="6" t="s">
        <v>4099</v>
      </c>
      <c r="B1282" s="6" t="s">
        <v>4106</v>
      </c>
      <c r="C1282" s="6" t="s">
        <v>205</v>
      </c>
      <c r="D1282" s="6" t="s">
        <v>4743</v>
      </c>
      <c r="E1282" s="7">
        <v>5846.4</v>
      </c>
      <c r="F1282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82" s="6" t="s">
        <v>20</v>
      </c>
      <c r="H1282" s="6">
        <v>19400007359</v>
      </c>
      <c r="I1282" t="s">
        <v>4001</v>
      </c>
      <c r="J1282" t="s">
        <v>21</v>
      </c>
      <c r="K1282" t="s">
        <v>21</v>
      </c>
      <c r="L1282" t="s">
        <v>21</v>
      </c>
      <c r="M1282">
        <v>806.4</v>
      </c>
      <c r="N1282">
        <v>1</v>
      </c>
      <c r="P1282" t="s">
        <v>4744</v>
      </c>
      <c r="Q1282" t="s">
        <v>4745</v>
      </c>
      <c r="R1282" t="s">
        <v>3015</v>
      </c>
      <c r="T1282" t="s">
        <v>4108</v>
      </c>
      <c r="U1282" t="s">
        <v>28</v>
      </c>
      <c r="V1282" t="s">
        <v>2880</v>
      </c>
      <c r="W1282" t="s">
        <v>4109</v>
      </c>
      <c r="X1282" t="s">
        <v>4110</v>
      </c>
      <c r="Y1282" s="6" t="s">
        <v>4107</v>
      </c>
    </row>
    <row r="1283" spans="1:25" x14ac:dyDescent="0.25">
      <c r="A1283" s="6" t="s">
        <v>4099</v>
      </c>
      <c r="B1283" s="6" t="s">
        <v>4106</v>
      </c>
      <c r="C1283" s="6" t="s">
        <v>205</v>
      </c>
      <c r="D1283" s="6" t="s">
        <v>4743</v>
      </c>
      <c r="E1283" s="7">
        <v>139.19999999999999</v>
      </c>
      <c r="F1283" s="8" t="str">
        <f>CONCATENATE(Tabla_Consulta_desde_esco2016sql2[[#This Row],[CONCEPTO_1]],Tabla_Consulta_desde_esco2016sql2[[#This Row],[CONCEPTO_2]],Tabla_Consulta_desde_esco2016sql2[[#This Row],[CONCEPTO_3]])</f>
        <v>MULTICONTACTOS</v>
      </c>
      <c r="G1283" s="6" t="s">
        <v>20</v>
      </c>
      <c r="H1283" s="6">
        <v>19400007359</v>
      </c>
      <c r="I1283" t="s">
        <v>4010</v>
      </c>
      <c r="J1283" t="s">
        <v>21</v>
      </c>
      <c r="K1283" t="s">
        <v>21</v>
      </c>
      <c r="L1283" t="s">
        <v>21</v>
      </c>
      <c r="M1283">
        <v>19.2</v>
      </c>
      <c r="N1283">
        <v>1</v>
      </c>
      <c r="P1283" t="s">
        <v>4744</v>
      </c>
      <c r="Q1283" t="s">
        <v>4745</v>
      </c>
      <c r="R1283" t="s">
        <v>3015</v>
      </c>
      <c r="T1283" t="s">
        <v>4108</v>
      </c>
      <c r="U1283" t="s">
        <v>28</v>
      </c>
      <c r="V1283" t="s">
        <v>2880</v>
      </c>
      <c r="W1283" t="s">
        <v>4109</v>
      </c>
      <c r="X1283" t="s">
        <v>4110</v>
      </c>
      <c r="Y1283" s="6" t="s">
        <v>4107</v>
      </c>
    </row>
    <row r="1284" spans="1:25" x14ac:dyDescent="0.25">
      <c r="A1284" s="6" t="s">
        <v>4099</v>
      </c>
      <c r="B1284" s="6" t="s">
        <v>4106</v>
      </c>
      <c r="C1284" s="6" t="s">
        <v>205</v>
      </c>
      <c r="D1284" s="6" t="s">
        <v>4743</v>
      </c>
      <c r="E1284" s="7">
        <v>1392</v>
      </c>
      <c r="F1284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84" s="6" t="s">
        <v>20</v>
      </c>
      <c r="H1284" s="6">
        <v>19400007359</v>
      </c>
      <c r="I1284" t="s">
        <v>3706</v>
      </c>
      <c r="J1284" t="s">
        <v>21</v>
      </c>
      <c r="K1284" t="s">
        <v>21</v>
      </c>
      <c r="L1284" t="s">
        <v>21</v>
      </c>
      <c r="M1284">
        <v>192</v>
      </c>
      <c r="N1284">
        <v>1</v>
      </c>
      <c r="P1284" t="s">
        <v>4744</v>
      </c>
      <c r="Q1284" t="s">
        <v>4745</v>
      </c>
      <c r="R1284" t="s">
        <v>3015</v>
      </c>
      <c r="T1284" t="s">
        <v>4108</v>
      </c>
      <c r="U1284" t="s">
        <v>28</v>
      </c>
      <c r="V1284" t="s">
        <v>2880</v>
      </c>
      <c r="W1284" t="s">
        <v>4109</v>
      </c>
      <c r="X1284" t="s">
        <v>4110</v>
      </c>
      <c r="Y1284" s="6" t="s">
        <v>4107</v>
      </c>
    </row>
    <row r="1285" spans="1:25" x14ac:dyDescent="0.25">
      <c r="A1285" s="6" t="s">
        <v>4099</v>
      </c>
      <c r="B1285" s="6" t="s">
        <v>4106</v>
      </c>
      <c r="C1285" s="6" t="s">
        <v>205</v>
      </c>
      <c r="D1285" s="6" t="s">
        <v>4743</v>
      </c>
      <c r="E1285" s="7">
        <v>7540</v>
      </c>
      <c r="F1285" s="8" t="str">
        <f>CONCATENATE(Tabla_Consulta_desde_esco2016sql2[[#This Row],[CONCEPTO_1]],Tabla_Consulta_desde_esco2016sql2[[#This Row],[CONCEPTO_2]],Tabla_Consulta_desde_esco2016sql2[[#This Row],[CONCEPTO_3]])</f>
        <v>RENTA DE PLANTA E LUZ GRANDE 20 KVA O 30 KVA</v>
      </c>
      <c r="G1285" s="6" t="s">
        <v>20</v>
      </c>
      <c r="H1285" s="6">
        <v>19400007359</v>
      </c>
      <c r="I1285" t="s">
        <v>4056</v>
      </c>
      <c r="J1285" t="s">
        <v>21</v>
      </c>
      <c r="K1285" t="s">
        <v>21</v>
      </c>
      <c r="L1285" t="s">
        <v>21</v>
      </c>
      <c r="M1285">
        <v>1040</v>
      </c>
      <c r="N1285">
        <v>1</v>
      </c>
      <c r="P1285" t="s">
        <v>4744</v>
      </c>
      <c r="Q1285" t="s">
        <v>4745</v>
      </c>
      <c r="R1285" t="s">
        <v>3015</v>
      </c>
      <c r="T1285" t="s">
        <v>4108</v>
      </c>
      <c r="U1285" t="s">
        <v>28</v>
      </c>
      <c r="V1285" t="s">
        <v>2880</v>
      </c>
      <c r="W1285" t="s">
        <v>4109</v>
      </c>
      <c r="X1285" t="s">
        <v>4110</v>
      </c>
      <c r="Y1285" s="6" t="s">
        <v>4107</v>
      </c>
    </row>
    <row r="1286" spans="1:25" x14ac:dyDescent="0.25">
      <c r="A1286" s="6" t="s">
        <v>4099</v>
      </c>
      <c r="B1286" s="6" t="s">
        <v>4106</v>
      </c>
      <c r="C1286" s="6" t="s">
        <v>205</v>
      </c>
      <c r="D1286" s="6" t="s">
        <v>4743</v>
      </c>
      <c r="E1286" s="7">
        <v>232</v>
      </c>
      <c r="F1286" s="8" t="str">
        <f>CONCATENATE(Tabla_Consulta_desde_esco2016sql2[[#This Row],[CONCEPTO_1]],Tabla_Consulta_desde_esco2016sql2[[#This Row],[CONCEPTO_2]],Tabla_Consulta_desde_esco2016sql2[[#This Row],[CONCEPTO_3]])</f>
        <v>RENTA DE SILLA INFANTILES JGO DE 16 SILLAS 4 MESITAS</v>
      </c>
      <c r="G1286" s="6" t="s">
        <v>20</v>
      </c>
      <c r="H1286" s="6">
        <v>19400007359</v>
      </c>
      <c r="I1286" t="s">
        <v>4057</v>
      </c>
      <c r="J1286" t="s">
        <v>4058</v>
      </c>
      <c r="K1286" t="s">
        <v>21</v>
      </c>
      <c r="L1286" t="s">
        <v>21</v>
      </c>
      <c r="M1286">
        <v>32</v>
      </c>
      <c r="N1286">
        <v>1</v>
      </c>
      <c r="P1286" t="s">
        <v>4744</v>
      </c>
      <c r="Q1286" t="s">
        <v>4745</v>
      </c>
      <c r="R1286" t="s">
        <v>3015</v>
      </c>
      <c r="T1286" t="s">
        <v>4108</v>
      </c>
      <c r="U1286" t="s">
        <v>28</v>
      </c>
      <c r="V1286" t="s">
        <v>2880</v>
      </c>
      <c r="W1286" t="s">
        <v>4109</v>
      </c>
      <c r="X1286" t="s">
        <v>4110</v>
      </c>
      <c r="Y1286" s="6" t="s">
        <v>4107</v>
      </c>
    </row>
    <row r="1287" spans="1:25" x14ac:dyDescent="0.25">
      <c r="A1287" s="6" t="s">
        <v>4099</v>
      </c>
      <c r="B1287" s="6" t="s">
        <v>4106</v>
      </c>
      <c r="C1287" s="6" t="s">
        <v>205</v>
      </c>
      <c r="D1287" s="6" t="s">
        <v>4743</v>
      </c>
      <c r="E1287" s="7">
        <v>3712</v>
      </c>
      <c r="F1287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87" s="6" t="s">
        <v>20</v>
      </c>
      <c r="H1287" s="6">
        <v>19400007359</v>
      </c>
      <c r="I1287" t="s">
        <v>3714</v>
      </c>
      <c r="J1287" t="s">
        <v>21</v>
      </c>
      <c r="K1287" t="s">
        <v>21</v>
      </c>
      <c r="L1287" t="s">
        <v>21</v>
      </c>
      <c r="M1287">
        <v>512</v>
      </c>
      <c r="N1287">
        <v>1</v>
      </c>
      <c r="P1287" t="s">
        <v>4744</v>
      </c>
      <c r="Q1287" t="s">
        <v>4745</v>
      </c>
      <c r="R1287" t="s">
        <v>3015</v>
      </c>
      <c r="T1287" t="s">
        <v>4108</v>
      </c>
      <c r="U1287" t="s">
        <v>28</v>
      </c>
      <c r="V1287" t="s">
        <v>2880</v>
      </c>
      <c r="W1287" t="s">
        <v>4109</v>
      </c>
      <c r="X1287" t="s">
        <v>4110</v>
      </c>
      <c r="Y1287" s="6" t="s">
        <v>4107</v>
      </c>
    </row>
    <row r="1288" spans="1:25" x14ac:dyDescent="0.25">
      <c r="A1288" s="6" t="s">
        <v>4099</v>
      </c>
      <c r="B1288" s="6" t="s">
        <v>4106</v>
      </c>
      <c r="C1288" s="6" t="s">
        <v>205</v>
      </c>
      <c r="D1288" s="6" t="s">
        <v>4743</v>
      </c>
      <c r="E1288" s="7">
        <v>14210</v>
      </c>
      <c r="F1288" s="8" t="str">
        <f>CONCATENATE(Tabla_Consulta_desde_esco2016sql2[[#This Row],[CONCEPTO_1]],Tabla_Consulta_desde_esco2016sql2[[#This Row],[CONCEPTO_2]],Tabla_Consulta_desde_esco2016sql2[[#This Row],[CONCEPTO_3]])</f>
        <v>RENTA DE TOLDO CON LUZ</v>
      </c>
      <c r="G1288" s="6" t="s">
        <v>20</v>
      </c>
      <c r="H1288" s="6">
        <v>19400007359</v>
      </c>
      <c r="I1288" t="s">
        <v>4059</v>
      </c>
      <c r="J1288" t="s">
        <v>21</v>
      </c>
      <c r="K1288" t="s">
        <v>21</v>
      </c>
      <c r="L1288" t="s">
        <v>21</v>
      </c>
      <c r="M1288">
        <v>1960</v>
      </c>
      <c r="N1288">
        <v>1</v>
      </c>
      <c r="P1288" t="s">
        <v>4744</v>
      </c>
      <c r="Q1288" t="s">
        <v>4745</v>
      </c>
      <c r="R1288" t="s">
        <v>3015</v>
      </c>
      <c r="T1288" t="s">
        <v>4108</v>
      </c>
      <c r="U1288" t="s">
        <v>28</v>
      </c>
      <c r="V1288" t="s">
        <v>2880</v>
      </c>
      <c r="W1288" t="s">
        <v>4109</v>
      </c>
      <c r="X1288" t="s">
        <v>4110</v>
      </c>
      <c r="Y1288" s="6" t="s">
        <v>4107</v>
      </c>
    </row>
    <row r="1289" spans="1:25" x14ac:dyDescent="0.25">
      <c r="A1289" s="6" t="s">
        <v>4099</v>
      </c>
      <c r="B1289" s="6" t="s">
        <v>4106</v>
      </c>
      <c r="C1289" s="6" t="s">
        <v>205</v>
      </c>
      <c r="D1289" s="6" t="s">
        <v>4743</v>
      </c>
      <c r="E1289" s="7">
        <v>2320</v>
      </c>
      <c r="F1289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89" s="6" t="s">
        <v>20</v>
      </c>
      <c r="H1289" s="6">
        <v>19400007359</v>
      </c>
      <c r="I1289" t="s">
        <v>3715</v>
      </c>
      <c r="J1289" t="s">
        <v>21</v>
      </c>
      <c r="K1289" t="s">
        <v>21</v>
      </c>
      <c r="L1289" t="s">
        <v>21</v>
      </c>
      <c r="M1289">
        <v>320</v>
      </c>
      <c r="N1289">
        <v>1</v>
      </c>
      <c r="P1289" t="s">
        <v>4744</v>
      </c>
      <c r="Q1289" t="s">
        <v>4745</v>
      </c>
      <c r="R1289" t="s">
        <v>3015</v>
      </c>
      <c r="T1289" t="s">
        <v>4108</v>
      </c>
      <c r="U1289" t="s">
        <v>28</v>
      </c>
      <c r="V1289" t="s">
        <v>2880</v>
      </c>
      <c r="W1289" t="s">
        <v>4109</v>
      </c>
      <c r="X1289" t="s">
        <v>4110</v>
      </c>
      <c r="Y1289" s="6" t="s">
        <v>4107</v>
      </c>
    </row>
    <row r="1290" spans="1:25" x14ac:dyDescent="0.25">
      <c r="A1290" s="6" t="s">
        <v>4099</v>
      </c>
      <c r="B1290" s="6" t="s">
        <v>4106</v>
      </c>
      <c r="C1290" s="6" t="s">
        <v>205</v>
      </c>
      <c r="D1290" s="6" t="s">
        <v>269</v>
      </c>
      <c r="E1290" s="7">
        <v>348</v>
      </c>
      <c r="F1290" s="8" t="str">
        <f>CONCATENATE(Tabla_Consulta_desde_esco2016sql2[[#This Row],[CONCEPTO_1]],Tabla_Consulta_desde_esco2016sql2[[#This Row],[CONCEPTO_2]],Tabla_Consulta_desde_esco2016sql2[[#This Row],[CONCEPTO_3]])</f>
        <v>EXTENSION DE 25  MTS</v>
      </c>
      <c r="G1290" s="6" t="s">
        <v>20</v>
      </c>
      <c r="H1290" s="6">
        <v>19400007359</v>
      </c>
      <c r="I1290" t="s">
        <v>4006</v>
      </c>
      <c r="J1290" t="s">
        <v>21</v>
      </c>
      <c r="K1290" t="s">
        <v>21</v>
      </c>
      <c r="L1290" t="s">
        <v>21</v>
      </c>
      <c r="M1290">
        <v>48</v>
      </c>
      <c r="N1290">
        <v>1</v>
      </c>
      <c r="P1290" t="s">
        <v>4746</v>
      </c>
      <c r="Q1290" t="s">
        <v>4747</v>
      </c>
      <c r="R1290" t="s">
        <v>4748</v>
      </c>
      <c r="T1290" t="s">
        <v>4108</v>
      </c>
      <c r="U1290" t="s">
        <v>28</v>
      </c>
      <c r="V1290" t="s">
        <v>2880</v>
      </c>
      <c r="W1290" t="s">
        <v>4109</v>
      </c>
      <c r="X1290" t="s">
        <v>4110</v>
      </c>
      <c r="Y1290" s="6" t="s">
        <v>4107</v>
      </c>
    </row>
    <row r="1291" spans="1:25" x14ac:dyDescent="0.25">
      <c r="A1291" s="6" t="s">
        <v>4099</v>
      </c>
      <c r="B1291" s="6" t="s">
        <v>4106</v>
      </c>
      <c r="C1291" s="6" t="s">
        <v>205</v>
      </c>
      <c r="D1291" s="6" t="s">
        <v>269</v>
      </c>
      <c r="E1291" s="7">
        <v>835.2</v>
      </c>
      <c r="F1291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91" s="6" t="s">
        <v>20</v>
      </c>
      <c r="H1291" s="6">
        <v>19400007359</v>
      </c>
      <c r="I1291" t="s">
        <v>4001</v>
      </c>
      <c r="J1291" t="s">
        <v>21</v>
      </c>
      <c r="K1291" t="s">
        <v>21</v>
      </c>
      <c r="L1291" t="s">
        <v>21</v>
      </c>
      <c r="M1291">
        <v>115.2</v>
      </c>
      <c r="N1291">
        <v>1</v>
      </c>
      <c r="P1291" t="s">
        <v>4746</v>
      </c>
      <c r="Q1291" t="s">
        <v>4747</v>
      </c>
      <c r="R1291" t="s">
        <v>4748</v>
      </c>
      <c r="T1291" t="s">
        <v>4108</v>
      </c>
      <c r="U1291" t="s">
        <v>28</v>
      </c>
      <c r="V1291" t="s">
        <v>2880</v>
      </c>
      <c r="W1291" t="s">
        <v>4109</v>
      </c>
      <c r="X1291" t="s">
        <v>4110</v>
      </c>
      <c r="Y1291" s="6" t="s">
        <v>4107</v>
      </c>
    </row>
    <row r="1292" spans="1:25" x14ac:dyDescent="0.25">
      <c r="A1292" s="6" t="s">
        <v>4099</v>
      </c>
      <c r="B1292" s="6" t="s">
        <v>4106</v>
      </c>
      <c r="C1292" s="6" t="s">
        <v>205</v>
      </c>
      <c r="D1292" s="6" t="s">
        <v>269</v>
      </c>
      <c r="E1292" s="7">
        <v>1392</v>
      </c>
      <c r="F1292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92" s="6" t="s">
        <v>20</v>
      </c>
      <c r="H1292" s="6">
        <v>19400007359</v>
      </c>
      <c r="I1292" t="s">
        <v>3706</v>
      </c>
      <c r="J1292" t="s">
        <v>21</v>
      </c>
      <c r="K1292" t="s">
        <v>21</v>
      </c>
      <c r="L1292" t="s">
        <v>21</v>
      </c>
      <c r="M1292">
        <v>192</v>
      </c>
      <c r="N1292">
        <v>1</v>
      </c>
      <c r="P1292" t="s">
        <v>4746</v>
      </c>
      <c r="Q1292" t="s">
        <v>4747</v>
      </c>
      <c r="R1292" t="s">
        <v>4748</v>
      </c>
      <c r="T1292" t="s">
        <v>4108</v>
      </c>
      <c r="U1292" t="s">
        <v>28</v>
      </c>
      <c r="V1292" t="s">
        <v>2880</v>
      </c>
      <c r="W1292" t="s">
        <v>4109</v>
      </c>
      <c r="X1292" t="s">
        <v>4110</v>
      </c>
      <c r="Y1292" s="6" t="s">
        <v>4107</v>
      </c>
    </row>
    <row r="1293" spans="1:25" x14ac:dyDescent="0.25">
      <c r="A1293" s="6" t="s">
        <v>4099</v>
      </c>
      <c r="B1293" s="6" t="s">
        <v>4106</v>
      </c>
      <c r="C1293" s="6" t="s">
        <v>205</v>
      </c>
      <c r="D1293" s="6" t="s">
        <v>269</v>
      </c>
      <c r="E1293" s="7">
        <v>3712</v>
      </c>
      <c r="F1293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93" s="6" t="s">
        <v>20</v>
      </c>
      <c r="H1293" s="6">
        <v>19400007359</v>
      </c>
      <c r="I1293" t="s">
        <v>4061</v>
      </c>
      <c r="J1293" t="s">
        <v>21</v>
      </c>
      <c r="K1293" t="s">
        <v>21</v>
      </c>
      <c r="L1293" t="s">
        <v>21</v>
      </c>
      <c r="M1293">
        <v>512</v>
      </c>
      <c r="N1293">
        <v>1</v>
      </c>
      <c r="P1293" t="s">
        <v>4746</v>
      </c>
      <c r="Q1293" t="s">
        <v>4747</v>
      </c>
      <c r="R1293" t="s">
        <v>4748</v>
      </c>
      <c r="T1293" t="s">
        <v>4108</v>
      </c>
      <c r="U1293" t="s">
        <v>28</v>
      </c>
      <c r="V1293" t="s">
        <v>2880</v>
      </c>
      <c r="W1293" t="s">
        <v>4109</v>
      </c>
      <c r="X1293" t="s">
        <v>4110</v>
      </c>
      <c r="Y1293" s="6" t="s">
        <v>4107</v>
      </c>
    </row>
    <row r="1294" spans="1:25" x14ac:dyDescent="0.25">
      <c r="A1294" s="6" t="s">
        <v>4099</v>
      </c>
      <c r="B1294" s="6" t="s">
        <v>4106</v>
      </c>
      <c r="C1294" s="6" t="s">
        <v>205</v>
      </c>
      <c r="D1294" s="6" t="s">
        <v>4749</v>
      </c>
      <c r="E1294" s="7">
        <v>417.6</v>
      </c>
      <c r="F1294" s="8" t="str">
        <f>CONCATENATE(Tabla_Consulta_desde_esco2016sql2[[#This Row],[CONCEPTO_1]],Tabla_Consulta_desde_esco2016sql2[[#This Row],[CONCEPTO_2]],Tabla_Consulta_desde_esco2016sql2[[#This Row],[CONCEPTO_3]])</f>
        <v>MESA RECTANGULAR CON MANTEL</v>
      </c>
      <c r="G1294" s="6" t="s">
        <v>20</v>
      </c>
      <c r="H1294" s="6">
        <v>19400007359</v>
      </c>
      <c r="I1294" t="s">
        <v>4001</v>
      </c>
      <c r="J1294" t="s">
        <v>21</v>
      </c>
      <c r="K1294" t="s">
        <v>21</v>
      </c>
      <c r="L1294" t="s">
        <v>21</v>
      </c>
      <c r="M1294">
        <v>57.6</v>
      </c>
      <c r="N1294">
        <v>1</v>
      </c>
      <c r="P1294" t="s">
        <v>4750</v>
      </c>
      <c r="Q1294" t="s">
        <v>4751</v>
      </c>
      <c r="R1294" t="s">
        <v>848</v>
      </c>
      <c r="T1294" t="s">
        <v>4108</v>
      </c>
      <c r="U1294" t="s">
        <v>28</v>
      </c>
      <c r="V1294" t="s">
        <v>2880</v>
      </c>
      <c r="W1294" t="s">
        <v>4109</v>
      </c>
      <c r="X1294" t="s">
        <v>4110</v>
      </c>
      <c r="Y1294" s="6" t="s">
        <v>4107</v>
      </c>
    </row>
    <row r="1295" spans="1:25" x14ac:dyDescent="0.25">
      <c r="A1295" s="6" t="s">
        <v>4099</v>
      </c>
      <c r="B1295" s="6" t="s">
        <v>4106</v>
      </c>
      <c r="C1295" s="6" t="s">
        <v>205</v>
      </c>
      <c r="D1295" s="6" t="s">
        <v>4749</v>
      </c>
      <c r="E1295" s="7">
        <v>696</v>
      </c>
      <c r="F1295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95" s="6" t="s">
        <v>20</v>
      </c>
      <c r="H1295" s="6">
        <v>19400007359</v>
      </c>
      <c r="I1295" t="s">
        <v>3706</v>
      </c>
      <c r="J1295" t="s">
        <v>21</v>
      </c>
      <c r="K1295" t="s">
        <v>21</v>
      </c>
      <c r="L1295" t="s">
        <v>21</v>
      </c>
      <c r="M1295">
        <v>96</v>
      </c>
      <c r="N1295">
        <v>1</v>
      </c>
      <c r="P1295" t="s">
        <v>4750</v>
      </c>
      <c r="Q1295" t="s">
        <v>4751</v>
      </c>
      <c r="R1295" t="s">
        <v>848</v>
      </c>
      <c r="T1295" t="s">
        <v>4108</v>
      </c>
      <c r="U1295" t="s">
        <v>28</v>
      </c>
      <c r="V1295" t="s">
        <v>2880</v>
      </c>
      <c r="W1295" t="s">
        <v>4109</v>
      </c>
      <c r="X1295" t="s">
        <v>4110</v>
      </c>
      <c r="Y1295" s="6" t="s">
        <v>4107</v>
      </c>
    </row>
    <row r="1296" spans="1:25" x14ac:dyDescent="0.25">
      <c r="A1296" s="6" t="s">
        <v>4099</v>
      </c>
      <c r="B1296" s="6" t="s">
        <v>4106</v>
      </c>
      <c r="C1296" s="6" t="s">
        <v>205</v>
      </c>
      <c r="D1296" s="6" t="s">
        <v>4749</v>
      </c>
      <c r="E1296" s="7">
        <v>3712</v>
      </c>
      <c r="F1296" s="8" t="str">
        <f>CONCATENATE(Tabla_Consulta_desde_esco2016sql2[[#This Row],[CONCEPTO_1]],Tabla_Consulta_desde_esco2016sql2[[#This Row],[CONCEPTO_2]],Tabla_Consulta_desde_esco2016sql2[[#This Row],[CONCEPTO_3]])</f>
        <v>RENTA DE SONIDO CHICO</v>
      </c>
      <c r="G1296" s="6" t="s">
        <v>20</v>
      </c>
      <c r="H1296" s="6">
        <v>19400007359</v>
      </c>
      <c r="I1296" t="s">
        <v>3714</v>
      </c>
      <c r="J1296" t="s">
        <v>21</v>
      </c>
      <c r="K1296" t="s">
        <v>21</v>
      </c>
      <c r="L1296" t="s">
        <v>21</v>
      </c>
      <c r="M1296">
        <v>512</v>
      </c>
      <c r="N1296">
        <v>1</v>
      </c>
      <c r="P1296" t="s">
        <v>4750</v>
      </c>
      <c r="Q1296" t="s">
        <v>4751</v>
      </c>
      <c r="R1296" t="s">
        <v>848</v>
      </c>
      <c r="T1296" t="s">
        <v>4108</v>
      </c>
      <c r="U1296" t="s">
        <v>28</v>
      </c>
      <c r="V1296" t="s">
        <v>2880</v>
      </c>
      <c r="W1296" t="s">
        <v>4109</v>
      </c>
      <c r="X1296" t="s">
        <v>4110</v>
      </c>
      <c r="Y1296" s="6" t="s">
        <v>4107</v>
      </c>
    </row>
    <row r="1297" spans="1:25" x14ac:dyDescent="0.25">
      <c r="A1297" s="6" t="s">
        <v>4099</v>
      </c>
      <c r="B1297" s="6" t="s">
        <v>4106</v>
      </c>
      <c r="C1297" s="6" t="s">
        <v>205</v>
      </c>
      <c r="D1297" s="6" t="s">
        <v>4749</v>
      </c>
      <c r="E1297" s="7">
        <v>464</v>
      </c>
      <c r="F1297" s="8" t="str">
        <f>CONCATENATE(Tabla_Consulta_desde_esco2016sql2[[#This Row],[CONCEPTO_1]],Tabla_Consulta_desde_esco2016sql2[[#This Row],[CONCEPTO_2]],Tabla_Consulta_desde_esco2016sql2[[#This Row],[CONCEPTO_3]])</f>
        <v>SILLAS ACOJINADA Y LAMINADAS</v>
      </c>
      <c r="G1297" s="6" t="s">
        <v>20</v>
      </c>
      <c r="H1297" s="6">
        <v>19400007359</v>
      </c>
      <c r="I1297" t="s">
        <v>3715</v>
      </c>
      <c r="J1297" t="s">
        <v>21</v>
      </c>
      <c r="K1297" t="s">
        <v>21</v>
      </c>
      <c r="L1297" t="s">
        <v>21</v>
      </c>
      <c r="M1297">
        <v>64</v>
      </c>
      <c r="N1297">
        <v>1</v>
      </c>
      <c r="P1297" t="s">
        <v>4750</v>
      </c>
      <c r="Q1297" t="s">
        <v>4751</v>
      </c>
      <c r="R1297" t="s">
        <v>848</v>
      </c>
      <c r="T1297" t="s">
        <v>4108</v>
      </c>
      <c r="U1297" t="s">
        <v>28</v>
      </c>
      <c r="V1297" t="s">
        <v>2880</v>
      </c>
      <c r="W1297" t="s">
        <v>4109</v>
      </c>
      <c r="X1297" t="s">
        <v>4110</v>
      </c>
      <c r="Y1297" s="6" t="s">
        <v>4107</v>
      </c>
    </row>
    <row r="1298" spans="1:25" x14ac:dyDescent="0.25">
      <c r="A1298" s="6" t="s">
        <v>4099</v>
      </c>
      <c r="B1298" s="6" t="s">
        <v>4106</v>
      </c>
      <c r="C1298" s="6" t="s">
        <v>205</v>
      </c>
      <c r="D1298" s="6" t="s">
        <v>4752</v>
      </c>
      <c r="E1298" s="7">
        <v>2088</v>
      </c>
      <c r="F1298" s="8" t="str">
        <f>CONCATENATE(Tabla_Consulta_desde_esco2016sql2[[#This Row],[CONCEPTO_1]],Tabla_Consulta_desde_esco2016sql2[[#This Row],[CONCEPTO_2]],Tabla_Consulta_desde_esco2016sql2[[#This Row],[CONCEPTO_3]])</f>
        <v>RENTA DE MICROFONO INALAMBRICO</v>
      </c>
      <c r="G1298" s="6" t="s">
        <v>20</v>
      </c>
      <c r="H1298" s="6">
        <v>19400007359</v>
      </c>
      <c r="I1298" t="s">
        <v>3706</v>
      </c>
      <c r="J1298" t="s">
        <v>21</v>
      </c>
      <c r="K1298" t="s">
        <v>21</v>
      </c>
      <c r="L1298" t="s">
        <v>21</v>
      </c>
      <c r="M1298">
        <v>288</v>
      </c>
      <c r="N1298">
        <v>1</v>
      </c>
      <c r="P1298" t="s">
        <v>4753</v>
      </c>
      <c r="Q1298" t="s">
        <v>4754</v>
      </c>
      <c r="R1298" t="s">
        <v>4755</v>
      </c>
      <c r="T1298" t="s">
        <v>4108</v>
      </c>
      <c r="U1298" t="s">
        <v>28</v>
      </c>
      <c r="V1298" t="s">
        <v>2880</v>
      </c>
      <c r="W1298" t="s">
        <v>4109</v>
      </c>
      <c r="X1298" t="s">
        <v>4110</v>
      </c>
      <c r="Y1298" s="6" t="s">
        <v>4107</v>
      </c>
    </row>
    <row r="1299" spans="1:25" x14ac:dyDescent="0.25">
      <c r="A1299" s="6" t="s">
        <v>4099</v>
      </c>
      <c r="B1299" s="6" t="s">
        <v>4106</v>
      </c>
      <c r="C1299" s="6" t="s">
        <v>205</v>
      </c>
      <c r="D1299" s="6" t="s">
        <v>4752</v>
      </c>
      <c r="E1299" s="7">
        <v>6815</v>
      </c>
      <c r="F1299" s="8" t="str">
        <f>CONCATENATE(Tabla_Consulta_desde_esco2016sql2[[#This Row],[CONCEPTO_1]],Tabla_Consulta_desde_esco2016sql2[[#This Row],[CONCEPTO_2]],Tabla_Consulta_desde_esco2016sql2[[#This Row],[CONCEPTO_3]])</f>
        <v>RENTA DE SONIDO MEDIANO</v>
      </c>
      <c r="G1299" s="6" t="s">
        <v>20</v>
      </c>
      <c r="H1299" s="6">
        <v>19400007359</v>
      </c>
      <c r="I1299" t="s">
        <v>4061</v>
      </c>
      <c r="J1299" t="s">
        <v>21</v>
      </c>
      <c r="K1299" t="s">
        <v>21</v>
      </c>
      <c r="L1299" t="s">
        <v>21</v>
      </c>
      <c r="M1299">
        <v>940</v>
      </c>
      <c r="N1299">
        <v>1</v>
      </c>
      <c r="P1299" t="s">
        <v>4753</v>
      </c>
      <c r="Q1299" t="s">
        <v>4754</v>
      </c>
      <c r="R1299" t="s">
        <v>4755</v>
      </c>
      <c r="T1299" t="s">
        <v>4108</v>
      </c>
      <c r="U1299" t="s">
        <v>28</v>
      </c>
      <c r="V1299" t="s">
        <v>2880</v>
      </c>
      <c r="W1299" t="s">
        <v>4109</v>
      </c>
      <c r="X1299" t="s">
        <v>4110</v>
      </c>
      <c r="Y1299" s="6" t="s">
        <v>4107</v>
      </c>
    </row>
    <row r="1300" spans="1:25" x14ac:dyDescent="0.25">
      <c r="A1300" s="6" t="s">
        <v>4099</v>
      </c>
      <c r="B1300" s="6" t="s">
        <v>4106</v>
      </c>
      <c r="C1300" s="6" t="s">
        <v>205</v>
      </c>
      <c r="D1300" s="6" t="s">
        <v>4752</v>
      </c>
      <c r="E1300" s="7">
        <v>464</v>
      </c>
      <c r="F1300" s="8" t="str">
        <f>CONCATENATE(Tabla_Consulta_desde_esco2016sql2[[#This Row],[CONCEPTO_1]],Tabla_Consulta_desde_esco2016sql2[[#This Row],[CONCEPTO_2]],Tabla_Consulta_desde_esco2016sql2[[#This Row],[CONCEPTO_3]])</f>
        <v>TARIMA 1.22*2.44 PARA PRESIDIUM</v>
      </c>
      <c r="G1300" s="6" t="s">
        <v>20</v>
      </c>
      <c r="H1300" s="6">
        <v>19400007359</v>
      </c>
      <c r="I1300" t="s">
        <v>4756</v>
      </c>
      <c r="J1300" t="s">
        <v>21</v>
      </c>
      <c r="K1300" t="s">
        <v>21</v>
      </c>
      <c r="L1300" t="s">
        <v>21</v>
      </c>
      <c r="M1300">
        <v>64</v>
      </c>
      <c r="N1300">
        <v>1</v>
      </c>
      <c r="P1300" t="s">
        <v>4753</v>
      </c>
      <c r="Q1300" t="s">
        <v>4754</v>
      </c>
      <c r="R1300" t="s">
        <v>4755</v>
      </c>
      <c r="T1300" t="s">
        <v>4108</v>
      </c>
      <c r="U1300" t="s">
        <v>28</v>
      </c>
      <c r="V1300" t="s">
        <v>2880</v>
      </c>
      <c r="W1300" t="s">
        <v>4109</v>
      </c>
      <c r="X1300" t="s">
        <v>4110</v>
      </c>
      <c r="Y1300" s="6" t="s">
        <v>4107</v>
      </c>
    </row>
    <row r="1301" spans="1:25" ht="30" x14ac:dyDescent="0.25">
      <c r="A1301" s="6" t="s">
        <v>3830</v>
      </c>
      <c r="B1301" s="6" t="s">
        <v>3837</v>
      </c>
      <c r="C1301" s="6" t="s">
        <v>205</v>
      </c>
      <c r="D1301" s="6" t="s">
        <v>3831</v>
      </c>
      <c r="E1301" s="7">
        <v>6508.91</v>
      </c>
      <c r="F1301" s="8" t="str">
        <f>CONCATENATE(Tabla_Consulta_desde_esco2016sql2[[#This Row],[CONCEPTO_1]],Tabla_Consulta_desde_esco2016sql2[[#This Row],[CONCEPTO_2]],Tabla_Consulta_desde_esco2016sql2[[#This Row],[CONCEPTO_3]])</f>
        <v>ANTENA MOVIL UHF, AJUSTABLE A FRECUENCIA EN CAMPO, RANGO DE FRECUENCIA  EN CAMPO, RANGO DE FRECU ENCIA 806-866 MHZ</v>
      </c>
      <c r="G1301" s="6" t="s">
        <v>20</v>
      </c>
      <c r="H1301" s="6">
        <v>20500000525</v>
      </c>
      <c r="I1301" t="s">
        <v>3832</v>
      </c>
      <c r="J1301" t="s">
        <v>3833</v>
      </c>
      <c r="K1301" t="s">
        <v>3834</v>
      </c>
      <c r="L1301" t="s">
        <v>21</v>
      </c>
      <c r="M1301">
        <v>897.78</v>
      </c>
      <c r="N1301">
        <v>1</v>
      </c>
      <c r="P1301" t="s">
        <v>3835</v>
      </c>
      <c r="Q1301" t="s">
        <v>3836</v>
      </c>
      <c r="R1301" t="s">
        <v>1422</v>
      </c>
      <c r="T1301" t="s">
        <v>3839</v>
      </c>
      <c r="U1301" t="s">
        <v>3840</v>
      </c>
      <c r="V1301" t="s">
        <v>182</v>
      </c>
      <c r="W1301" t="s">
        <v>3841</v>
      </c>
      <c r="X1301" t="s">
        <v>21</v>
      </c>
      <c r="Y1301" s="6" t="s">
        <v>3838</v>
      </c>
    </row>
    <row r="1302" spans="1:25" ht="45" x14ac:dyDescent="0.25">
      <c r="A1302" s="6" t="s">
        <v>3830</v>
      </c>
      <c r="B1302" s="6" t="s">
        <v>3837</v>
      </c>
      <c r="C1302" s="6" t="s">
        <v>205</v>
      </c>
      <c r="D1302" s="6" t="s">
        <v>3831</v>
      </c>
      <c r="E1302" s="7">
        <v>3560.46</v>
      </c>
      <c r="F1302" s="8" t="str">
        <f>CONCATENATE(Tabla_Consulta_desde_esco2016sql2[[#This Row],[CONCEPTO_1]],Tabla_Consulta_desde_esco2016sql2[[#This Row],[CONCEPTO_2]],Tabla_Consulta_desde_esco2016sql2[[#This Row],[CONCEPTO_3]])</f>
        <v>BASE DE SOPORTE PARA ANTENAS TIPO FABRICADO EN LAMINA CALIBRE 12 DE ACERO INOXIDALE DE CMS DE AN CHHO 1.5 MTS DE LARGO CON 8 PERFORACIONES PARAA</v>
      </c>
      <c r="G1302" s="6" t="s">
        <v>20</v>
      </c>
      <c r="H1302" s="6">
        <v>20500000525</v>
      </c>
      <c r="I1302" t="s">
        <v>3842</v>
      </c>
      <c r="J1302" t="s">
        <v>3843</v>
      </c>
      <c r="K1302" t="s">
        <v>3844</v>
      </c>
      <c r="L1302" t="s">
        <v>3845</v>
      </c>
      <c r="M1302">
        <v>491.1</v>
      </c>
      <c r="N1302">
        <v>1</v>
      </c>
      <c r="P1302" t="s">
        <v>3835</v>
      </c>
      <c r="Q1302" t="s">
        <v>3836</v>
      </c>
      <c r="R1302" t="s">
        <v>1422</v>
      </c>
      <c r="T1302" t="s">
        <v>3839</v>
      </c>
      <c r="U1302" t="s">
        <v>3840</v>
      </c>
      <c r="V1302" t="s">
        <v>182</v>
      </c>
      <c r="W1302" t="s">
        <v>3841</v>
      </c>
      <c r="X1302" t="s">
        <v>21</v>
      </c>
      <c r="Y1302" s="6" t="s">
        <v>3838</v>
      </c>
    </row>
    <row r="1303" spans="1:25" x14ac:dyDescent="0.25">
      <c r="A1303" s="6" t="s">
        <v>3830</v>
      </c>
      <c r="B1303" s="6" t="s">
        <v>3837</v>
      </c>
      <c r="C1303" s="6" t="s">
        <v>205</v>
      </c>
      <c r="D1303" s="6" t="s">
        <v>3831</v>
      </c>
      <c r="E1303" s="7">
        <v>6577.2</v>
      </c>
      <c r="F1303" s="8" t="str">
        <f>CONCATENATE(Tabla_Consulta_desde_esco2016sql2[[#This Row],[CONCEPTO_1]],Tabla_Consulta_desde_esco2016sql2[[#This Row],[CONCEPTO_2]],Tabla_Consulta_desde_esco2016sql2[[#This Row],[CONCEPTO_3]])</f>
        <v>CABLE DE USO RUDO 3*12</v>
      </c>
      <c r="G1303" s="6" t="s">
        <v>20</v>
      </c>
      <c r="H1303" s="6">
        <v>20500000525</v>
      </c>
      <c r="I1303" t="s">
        <v>3846</v>
      </c>
      <c r="J1303" t="s">
        <v>21</v>
      </c>
      <c r="K1303" t="s">
        <v>21</v>
      </c>
      <c r="L1303" t="s">
        <v>21</v>
      </c>
      <c r="M1303">
        <v>907.2</v>
      </c>
      <c r="N1303">
        <v>1</v>
      </c>
      <c r="P1303" t="s">
        <v>3835</v>
      </c>
      <c r="Q1303" t="s">
        <v>3836</v>
      </c>
      <c r="R1303" t="s">
        <v>1422</v>
      </c>
      <c r="T1303" t="s">
        <v>3839</v>
      </c>
      <c r="U1303" t="s">
        <v>3840</v>
      </c>
      <c r="V1303" t="s">
        <v>182</v>
      </c>
      <c r="W1303" t="s">
        <v>3841</v>
      </c>
      <c r="X1303" t="s">
        <v>21</v>
      </c>
      <c r="Y1303" s="6" t="s">
        <v>3838</v>
      </c>
    </row>
    <row r="1304" spans="1:25" ht="30" x14ac:dyDescent="0.25">
      <c r="A1304" s="6" t="s">
        <v>3830</v>
      </c>
      <c r="B1304" s="6" t="s">
        <v>3837</v>
      </c>
      <c r="C1304" s="6" t="s">
        <v>205</v>
      </c>
      <c r="D1304" s="6" t="s">
        <v>3831</v>
      </c>
      <c r="E1304" s="7">
        <v>22037.68</v>
      </c>
      <c r="F1304" s="8" t="str">
        <f>CONCATENATE(Tabla_Consulta_desde_esco2016sql2[[#This Row],[CONCEPTO_1]],Tabla_Consulta_desde_esco2016sql2[[#This Row],[CONCEPTO_2]],Tabla_Consulta_desde_esco2016sql2[[#This Row],[CONCEPTO_3]])</f>
        <v>CABLE RG58U CON BLINDAJE DE MALLA TRENZADA E COBE 95% AISLAMIENTO DE POLIETILENO PARA USO EN RAD IO FRECUENCIA</v>
      </c>
      <c r="G1304" s="6" t="s">
        <v>20</v>
      </c>
      <c r="H1304" s="6">
        <v>20500000525</v>
      </c>
      <c r="I1304" t="s">
        <v>3847</v>
      </c>
      <c r="J1304" t="s">
        <v>3848</v>
      </c>
      <c r="K1304" t="s">
        <v>3849</v>
      </c>
      <c r="L1304" t="s">
        <v>21</v>
      </c>
      <c r="M1304">
        <v>3039.68</v>
      </c>
      <c r="N1304">
        <v>1</v>
      </c>
      <c r="P1304" t="s">
        <v>3835</v>
      </c>
      <c r="Q1304" t="s">
        <v>3836</v>
      </c>
      <c r="R1304" t="s">
        <v>1422</v>
      </c>
      <c r="T1304" t="s">
        <v>3839</v>
      </c>
      <c r="U1304" t="s">
        <v>3840</v>
      </c>
      <c r="V1304" t="s">
        <v>182</v>
      </c>
      <c r="W1304" t="s">
        <v>3841</v>
      </c>
      <c r="X1304" t="s">
        <v>21</v>
      </c>
      <c r="Y1304" s="6" t="s">
        <v>3838</v>
      </c>
    </row>
    <row r="1305" spans="1:25" ht="30" x14ac:dyDescent="0.25">
      <c r="A1305" s="6" t="s">
        <v>3830</v>
      </c>
      <c r="B1305" s="6" t="s">
        <v>3837</v>
      </c>
      <c r="C1305" s="6" t="s">
        <v>205</v>
      </c>
      <c r="D1305" s="6" t="s">
        <v>3831</v>
      </c>
      <c r="E1305" s="7">
        <v>599.66</v>
      </c>
      <c r="F1305" s="8" t="str">
        <f>CONCATENATE(Tabla_Consulta_desde_esco2016sql2[[#This Row],[CONCEPTO_1]],Tabla_Consulta_desde_esco2016sql2[[#This Row],[CONCEPTO_2]],Tabla_Consulta_desde_esco2016sql2[[#This Row],[CONCEPTO_3]])</f>
        <v>CENTRO DE CARGA PARA CUATRO INTERRUPTORES  TERMOMAGNETICOS</v>
      </c>
      <c r="G1305" s="6" t="s">
        <v>20</v>
      </c>
      <c r="H1305" s="6">
        <v>20500000525</v>
      </c>
      <c r="I1305" t="s">
        <v>3850</v>
      </c>
      <c r="J1305" t="s">
        <v>3851</v>
      </c>
      <c r="K1305" t="s">
        <v>21</v>
      </c>
      <c r="L1305" t="s">
        <v>21</v>
      </c>
      <c r="M1305">
        <v>82.71</v>
      </c>
      <c r="N1305">
        <v>1</v>
      </c>
      <c r="P1305" t="s">
        <v>3835</v>
      </c>
      <c r="Q1305" t="s">
        <v>3836</v>
      </c>
      <c r="R1305" t="s">
        <v>1422</v>
      </c>
      <c r="T1305" t="s">
        <v>3839</v>
      </c>
      <c r="U1305" t="s">
        <v>3840</v>
      </c>
      <c r="V1305" t="s">
        <v>182</v>
      </c>
      <c r="W1305" t="s">
        <v>3841</v>
      </c>
      <c r="X1305" t="s">
        <v>21</v>
      </c>
      <c r="Y1305" s="6" t="s">
        <v>3838</v>
      </c>
    </row>
    <row r="1306" spans="1:25" x14ac:dyDescent="0.25">
      <c r="A1306" s="6" t="s">
        <v>3830</v>
      </c>
      <c r="B1306" s="6" t="s">
        <v>3837</v>
      </c>
      <c r="C1306" s="6" t="s">
        <v>205</v>
      </c>
      <c r="D1306" s="6" t="s">
        <v>3831</v>
      </c>
      <c r="E1306" s="7">
        <v>730.8</v>
      </c>
      <c r="F1306" s="8" t="str">
        <f>CONCATENATE(Tabla_Consulta_desde_esco2016sql2[[#This Row],[CONCEPTO_1]],Tabla_Consulta_desde_esco2016sql2[[#This Row],[CONCEPTO_2]],Tabla_Consulta_desde_esco2016sql2[[#This Row],[CONCEPTO_3]])</f>
        <v>CONECTOR MINI UHF MACHO PARA CABLE RG-58 / RG142</v>
      </c>
      <c r="G1306" s="6" t="s">
        <v>20</v>
      </c>
      <c r="H1306" s="6">
        <v>20500000525</v>
      </c>
      <c r="I1306" t="s">
        <v>3852</v>
      </c>
      <c r="J1306" t="s">
        <v>21</v>
      </c>
      <c r="K1306" t="s">
        <v>21</v>
      </c>
      <c r="L1306" t="s">
        <v>21</v>
      </c>
      <c r="M1306">
        <v>100.8</v>
      </c>
      <c r="N1306">
        <v>1</v>
      </c>
      <c r="P1306" t="s">
        <v>3835</v>
      </c>
      <c r="Q1306" t="s">
        <v>3836</v>
      </c>
      <c r="R1306" t="s">
        <v>1422</v>
      </c>
      <c r="T1306" t="s">
        <v>3839</v>
      </c>
      <c r="U1306" t="s">
        <v>3840</v>
      </c>
      <c r="V1306" t="s">
        <v>182</v>
      </c>
      <c r="W1306" t="s">
        <v>3841</v>
      </c>
      <c r="X1306" t="s">
        <v>21</v>
      </c>
      <c r="Y1306" s="6" t="s">
        <v>3838</v>
      </c>
    </row>
    <row r="1307" spans="1:25" x14ac:dyDescent="0.25">
      <c r="A1307" s="6" t="s">
        <v>3830</v>
      </c>
      <c r="B1307" s="6" t="s">
        <v>3837</v>
      </c>
      <c r="C1307" s="6" t="s">
        <v>205</v>
      </c>
      <c r="D1307" s="6" t="s">
        <v>3831</v>
      </c>
      <c r="E1307" s="7">
        <v>15543.11</v>
      </c>
      <c r="F1307" s="8" t="str">
        <f>CONCATENATE(Tabla_Consulta_desde_esco2016sql2[[#This Row],[CONCEPTO_1]],Tabla_Consulta_desde_esco2016sql2[[#This Row],[CONCEPTO_2]],Tabla_Consulta_desde_esco2016sql2[[#This Row],[CONCEPTO_3]])</f>
        <v>FUENTE DE PODER 13.8V. 35A CONMUTADA PARA DADIOBASE</v>
      </c>
      <c r="G1307" s="6" t="s">
        <v>20</v>
      </c>
      <c r="H1307" s="6">
        <v>20500000525</v>
      </c>
      <c r="I1307" t="s">
        <v>3853</v>
      </c>
      <c r="J1307" t="s">
        <v>3854</v>
      </c>
      <c r="K1307" t="s">
        <v>21</v>
      </c>
      <c r="L1307" t="s">
        <v>21</v>
      </c>
      <c r="M1307">
        <v>2143.88</v>
      </c>
      <c r="N1307">
        <v>1</v>
      </c>
      <c r="P1307" t="s">
        <v>3835</v>
      </c>
      <c r="Q1307" t="s">
        <v>3836</v>
      </c>
      <c r="R1307" t="s">
        <v>1422</v>
      </c>
      <c r="T1307" t="s">
        <v>3839</v>
      </c>
      <c r="U1307" t="s">
        <v>3840</v>
      </c>
      <c r="V1307" t="s">
        <v>182</v>
      </c>
      <c r="W1307" t="s">
        <v>3841</v>
      </c>
      <c r="X1307" t="s">
        <v>21</v>
      </c>
      <c r="Y1307" s="6" t="s">
        <v>3838</v>
      </c>
    </row>
    <row r="1308" spans="1:25" ht="45" x14ac:dyDescent="0.25">
      <c r="A1308" s="6" t="s">
        <v>3830</v>
      </c>
      <c r="B1308" s="6" t="s">
        <v>3837</v>
      </c>
      <c r="C1308" s="6" t="s">
        <v>205</v>
      </c>
      <c r="D1308" s="6" t="s">
        <v>3831</v>
      </c>
      <c r="E1308" s="7">
        <v>22949.360000000001</v>
      </c>
      <c r="F1308" s="8" t="str">
        <f>CONCATENATE(Tabla_Consulta_desde_esco2016sql2[[#This Row],[CONCEPTO_1]],Tabla_Consulta_desde_esco2016sql2[[#This Row],[CONCEPTO_2]],Tabla_Consulta_desde_esco2016sql2[[#This Row],[CONCEPTO_3]])</f>
        <v>INSTALACION DE CABLEADO DE ALIMENTACION DE COLTAJE 127 VCA PARA FUENTES DE PODER, INCLUYE PRUEBA S DE  VOLTAJE, INSTALACION DE CABLE RG58 DE AZO</v>
      </c>
      <c r="G1308" s="6" t="s">
        <v>20</v>
      </c>
      <c r="H1308" s="6">
        <v>20500000525</v>
      </c>
      <c r="I1308" t="s">
        <v>3855</v>
      </c>
      <c r="J1308" t="s">
        <v>3856</v>
      </c>
      <c r="K1308" t="s">
        <v>3857</v>
      </c>
      <c r="L1308" t="s">
        <v>3858</v>
      </c>
      <c r="M1308">
        <v>3165.43</v>
      </c>
      <c r="N1308">
        <v>1</v>
      </c>
      <c r="P1308" t="s">
        <v>3835</v>
      </c>
      <c r="Q1308" t="s">
        <v>3836</v>
      </c>
      <c r="R1308" t="s">
        <v>1422</v>
      </c>
      <c r="T1308" t="s">
        <v>3839</v>
      </c>
      <c r="U1308" t="s">
        <v>3840</v>
      </c>
      <c r="V1308" t="s">
        <v>182</v>
      </c>
      <c r="W1308" t="s">
        <v>3841</v>
      </c>
      <c r="X1308" t="s">
        <v>21</v>
      </c>
      <c r="Y1308" s="6" t="s">
        <v>3838</v>
      </c>
    </row>
    <row r="1309" spans="1:25" x14ac:dyDescent="0.25">
      <c r="A1309" s="6" t="s">
        <v>3830</v>
      </c>
      <c r="B1309" s="6" t="s">
        <v>3837</v>
      </c>
      <c r="C1309" s="6" t="s">
        <v>205</v>
      </c>
      <c r="D1309" s="6" t="s">
        <v>3831</v>
      </c>
      <c r="E1309" s="7">
        <v>2248.71</v>
      </c>
      <c r="F1309" s="8" t="str">
        <f>CONCATENATE(Tabla_Consulta_desde_esco2016sql2[[#This Row],[CONCEPTO_1]],Tabla_Consulta_desde_esco2016sql2[[#This Row],[CONCEPTO_2]],Tabla_Consulta_desde_esco2016sql2[[#This Row],[CONCEPTO_3]])</f>
        <v>INTERRUPTORES  TERMOMAGNETICOS  DE 30 AMP</v>
      </c>
      <c r="G1309" s="6" t="s">
        <v>20</v>
      </c>
      <c r="H1309" s="6">
        <v>20500000525</v>
      </c>
      <c r="I1309" t="s">
        <v>3859</v>
      </c>
      <c r="J1309" t="s">
        <v>21</v>
      </c>
      <c r="K1309" t="s">
        <v>21</v>
      </c>
      <c r="L1309" t="s">
        <v>21</v>
      </c>
      <c r="M1309">
        <v>310.17</v>
      </c>
      <c r="N1309">
        <v>1</v>
      </c>
      <c r="P1309" t="s">
        <v>3835</v>
      </c>
      <c r="Q1309" t="s">
        <v>3836</v>
      </c>
      <c r="R1309" t="s">
        <v>1422</v>
      </c>
      <c r="T1309" t="s">
        <v>3839</v>
      </c>
      <c r="U1309" t="s">
        <v>3840</v>
      </c>
      <c r="V1309" t="s">
        <v>182</v>
      </c>
      <c r="W1309" t="s">
        <v>3841</v>
      </c>
      <c r="X1309" t="s">
        <v>21</v>
      </c>
      <c r="Y1309" s="6" t="s">
        <v>3838</v>
      </c>
    </row>
    <row r="1310" spans="1:25" ht="30" x14ac:dyDescent="0.25">
      <c r="A1310" s="6" t="s">
        <v>3830</v>
      </c>
      <c r="B1310" s="6" t="s">
        <v>3837</v>
      </c>
      <c r="C1310" s="6" t="s">
        <v>205</v>
      </c>
      <c r="D1310" s="6" t="s">
        <v>3831</v>
      </c>
      <c r="E1310" s="7">
        <v>2248.71</v>
      </c>
      <c r="F1310" s="8" t="str">
        <f>CONCATENATE(Tabla_Consulta_desde_esco2016sql2[[#This Row],[CONCEPTO_1]],Tabla_Consulta_desde_esco2016sql2[[#This Row],[CONCEPTO_2]],Tabla_Consulta_desde_esco2016sql2[[#This Row],[CONCEPTO_3]])</f>
        <v>MASTIL 2.0  MTS DE ALTURA 3 PULGADAS DE DIAMETROFABRICADO EN ACERO GALVANIZADO</v>
      </c>
      <c r="G1310" s="6" t="s">
        <v>20</v>
      </c>
      <c r="H1310" s="6">
        <v>20500000525</v>
      </c>
      <c r="I1310" t="s">
        <v>3860</v>
      </c>
      <c r="J1310" t="s">
        <v>3861</v>
      </c>
      <c r="K1310" t="s">
        <v>21</v>
      </c>
      <c r="L1310" t="s">
        <v>21</v>
      </c>
      <c r="M1310">
        <v>310.17</v>
      </c>
      <c r="N1310">
        <v>1</v>
      </c>
      <c r="P1310" t="s">
        <v>3835</v>
      </c>
      <c r="Q1310" t="s">
        <v>3836</v>
      </c>
      <c r="R1310" t="s">
        <v>1422</v>
      </c>
      <c r="T1310" t="s">
        <v>3839</v>
      </c>
      <c r="U1310" t="s">
        <v>3840</v>
      </c>
      <c r="V1310" t="s">
        <v>182</v>
      </c>
      <c r="W1310" t="s">
        <v>3841</v>
      </c>
      <c r="X1310" t="s">
        <v>21</v>
      </c>
      <c r="Y1310" s="6" t="s">
        <v>3838</v>
      </c>
    </row>
    <row r="1311" spans="1:25" ht="45" x14ac:dyDescent="0.25">
      <c r="A1311" s="6" t="s">
        <v>3830</v>
      </c>
      <c r="B1311" s="6" t="s">
        <v>3837</v>
      </c>
      <c r="C1311" s="6" t="s">
        <v>205</v>
      </c>
      <c r="D1311" s="6" t="s">
        <v>3831</v>
      </c>
      <c r="E1311" s="7">
        <v>11810.7</v>
      </c>
      <c r="F1311" s="8" t="str">
        <f>CONCATENATE(Tabla_Consulta_desde_esco2016sql2[[#This Row],[CONCEPTO_1]],Tabla_Consulta_desde_esco2016sql2[[#This Row],[CONCEPTO_2]],Tabla_Consulta_desde_esco2016sql2[[#This Row],[CONCEPTO_3]])</f>
        <v>METROS DE CANELETA PROTECTORA DE CABLEADO EN INSTALACION COBRE PISO CONSTRUIDA EN PVC FLEXIBLECO N 3 DUCTOS 3" ANCHO * 1 MTO ALTO EN COLOR NEGRO</v>
      </c>
      <c r="G1311" s="6" t="s">
        <v>20</v>
      </c>
      <c r="H1311" s="6">
        <v>20500000525</v>
      </c>
      <c r="I1311" t="s">
        <v>3862</v>
      </c>
      <c r="J1311" t="s">
        <v>3863</v>
      </c>
      <c r="K1311" t="s">
        <v>3864</v>
      </c>
      <c r="L1311" t="s">
        <v>21</v>
      </c>
      <c r="M1311">
        <v>1629.06</v>
      </c>
      <c r="N1311">
        <v>1</v>
      </c>
      <c r="P1311" t="s">
        <v>3835</v>
      </c>
      <c r="Q1311" t="s">
        <v>3836</v>
      </c>
      <c r="R1311" t="s">
        <v>1422</v>
      </c>
      <c r="T1311" t="s">
        <v>3839</v>
      </c>
      <c r="U1311" t="s">
        <v>3840</v>
      </c>
      <c r="V1311" t="s">
        <v>182</v>
      </c>
      <c r="W1311" t="s">
        <v>3841</v>
      </c>
      <c r="X1311" t="s">
        <v>21</v>
      </c>
      <c r="Y1311" s="6" t="s">
        <v>3838</v>
      </c>
    </row>
    <row r="1312" spans="1:25" x14ac:dyDescent="0.25">
      <c r="A1312" s="6" t="s">
        <v>3830</v>
      </c>
      <c r="B1312" s="6" t="s">
        <v>3837</v>
      </c>
      <c r="C1312" s="6" t="s">
        <v>205</v>
      </c>
      <c r="D1312" s="6" t="s">
        <v>3831</v>
      </c>
      <c r="E1312" s="7">
        <v>1198.92</v>
      </c>
      <c r="F1312" s="8" t="str">
        <f>CONCATENATE(Tabla_Consulta_desde_esco2016sql2[[#This Row],[CONCEPTO_1]],Tabla_Consulta_desde_esco2016sql2[[#This Row],[CONCEPTO_2]],Tabla_Consulta_desde_esco2016sql2[[#This Row],[CONCEPTO_3]])</f>
        <v>MONTAJE TIPICO DE 3/4" PARA ANTENA TIPO (NMO)</v>
      </c>
      <c r="G1312" s="6" t="s">
        <v>20</v>
      </c>
      <c r="H1312" s="6">
        <v>20500000525</v>
      </c>
      <c r="I1312" t="s">
        <v>3865</v>
      </c>
      <c r="J1312" t="s">
        <v>21</v>
      </c>
      <c r="K1312" t="s">
        <v>21</v>
      </c>
      <c r="L1312" t="s">
        <v>21</v>
      </c>
      <c r="M1312">
        <v>165.37</v>
      </c>
      <c r="N1312">
        <v>1</v>
      </c>
      <c r="P1312" t="s">
        <v>3835</v>
      </c>
      <c r="Q1312" t="s">
        <v>3836</v>
      </c>
      <c r="R1312" t="s">
        <v>1422</v>
      </c>
      <c r="T1312" t="s">
        <v>3839</v>
      </c>
      <c r="U1312" t="s">
        <v>3840</v>
      </c>
      <c r="V1312" t="s">
        <v>182</v>
      </c>
      <c r="W1312" t="s">
        <v>3841</v>
      </c>
      <c r="X1312" t="s">
        <v>21</v>
      </c>
      <c r="Y1312" s="6" t="s">
        <v>3838</v>
      </c>
    </row>
    <row r="1313" spans="1:25" x14ac:dyDescent="0.25">
      <c r="A1313" s="6" t="s">
        <v>3866</v>
      </c>
      <c r="B1313" s="6" t="s">
        <v>3872</v>
      </c>
      <c r="C1313" s="6" t="s">
        <v>205</v>
      </c>
      <c r="D1313" s="6" t="s">
        <v>3867</v>
      </c>
      <c r="E1313" s="7">
        <v>9744</v>
      </c>
      <c r="F1313" s="8" t="str">
        <f>CONCATENATE(Tabla_Consulta_desde_esco2016sql2[[#This Row],[CONCEPTO_1]],Tabla_Consulta_desde_esco2016sql2[[#This Row],[CONCEPTO_2]],Tabla_Consulta_desde_esco2016sql2[[#This Row],[CONCEPTO_3]])</f>
        <v>LLANTA 195 R15  NISSAN</v>
      </c>
      <c r="G1313" s="6" t="s">
        <v>20</v>
      </c>
      <c r="H1313" s="6">
        <v>20500000526</v>
      </c>
      <c r="I1313" t="s">
        <v>3868</v>
      </c>
      <c r="J1313" t="s">
        <v>21</v>
      </c>
      <c r="K1313" t="s">
        <v>21</v>
      </c>
      <c r="L1313" t="s">
        <v>21</v>
      </c>
      <c r="M1313">
        <v>1344</v>
      </c>
      <c r="N1313">
        <v>1</v>
      </c>
      <c r="P1313" t="s">
        <v>3869</v>
      </c>
      <c r="Q1313" t="s">
        <v>3870</v>
      </c>
      <c r="R1313" t="s">
        <v>3871</v>
      </c>
      <c r="T1313" t="s">
        <v>3873</v>
      </c>
      <c r="U1313" t="s">
        <v>3874</v>
      </c>
      <c r="V1313" t="s">
        <v>71</v>
      </c>
      <c r="W1313" t="s">
        <v>3875</v>
      </c>
      <c r="X1313" t="s">
        <v>21</v>
      </c>
      <c r="Y1313" s="6" t="s">
        <v>3876</v>
      </c>
    </row>
    <row r="1314" spans="1:25" x14ac:dyDescent="0.25">
      <c r="A1314" s="6" t="s">
        <v>3866</v>
      </c>
      <c r="B1314" s="6" t="s">
        <v>3872</v>
      </c>
      <c r="C1314" s="6" t="s">
        <v>205</v>
      </c>
      <c r="D1314" s="6" t="s">
        <v>3877</v>
      </c>
      <c r="E1314" s="7">
        <v>3712</v>
      </c>
      <c r="F1314" s="8" t="str">
        <f>CONCATENATE(Tabla_Consulta_desde_esco2016sql2[[#This Row],[CONCEPTO_1]],Tabla_Consulta_desde_esco2016sql2[[#This Row],[CONCEPTO_2]],Tabla_Consulta_desde_esco2016sql2[[#This Row],[CONCEPTO_3]])</f>
        <v>TERMINALES DE DIRECCION   TORNADO</v>
      </c>
      <c r="G1314" s="6" t="s">
        <v>20</v>
      </c>
      <c r="H1314" s="6">
        <v>20500000526</v>
      </c>
      <c r="I1314" t="s">
        <v>3878</v>
      </c>
      <c r="J1314" t="s">
        <v>21</v>
      </c>
      <c r="K1314" t="s">
        <v>21</v>
      </c>
      <c r="L1314" t="s">
        <v>21</v>
      </c>
      <c r="M1314">
        <v>512</v>
      </c>
      <c r="N1314">
        <v>1</v>
      </c>
      <c r="P1314" t="s">
        <v>3879</v>
      </c>
      <c r="Q1314" t="s">
        <v>3880</v>
      </c>
      <c r="R1314" t="s">
        <v>3881</v>
      </c>
      <c r="T1314" t="s">
        <v>3873</v>
      </c>
      <c r="U1314" t="s">
        <v>3874</v>
      </c>
      <c r="V1314" t="s">
        <v>71</v>
      </c>
      <c r="W1314" t="s">
        <v>3875</v>
      </c>
      <c r="X1314" t="s">
        <v>21</v>
      </c>
      <c r="Y1314" s="6" t="s">
        <v>3876</v>
      </c>
    </row>
    <row r="1315" spans="1:25" x14ac:dyDescent="0.25">
      <c r="A1315" s="6" t="s">
        <v>3866</v>
      </c>
      <c r="B1315" s="6" t="s">
        <v>3872</v>
      </c>
      <c r="C1315" s="6" t="s">
        <v>205</v>
      </c>
      <c r="D1315" s="6" t="s">
        <v>3882</v>
      </c>
      <c r="E1315" s="7">
        <v>3828</v>
      </c>
      <c r="F1315" s="8" t="str">
        <f>CONCATENATE(Tabla_Consulta_desde_esco2016sql2[[#This Row],[CONCEPTO_1]],Tabla_Consulta_desde_esco2016sql2[[#This Row],[CONCEPTO_2]],Tabla_Consulta_desde_esco2016sql2[[#This Row],[CONCEPTO_3]])</f>
        <v>LLANTA 195  R15</v>
      </c>
      <c r="G1315" s="6" t="s">
        <v>20</v>
      </c>
      <c r="H1315" s="6">
        <v>20500000526</v>
      </c>
      <c r="I1315" t="s">
        <v>3883</v>
      </c>
      <c r="J1315" t="s">
        <v>21</v>
      </c>
      <c r="K1315" t="s">
        <v>21</v>
      </c>
      <c r="L1315" t="s">
        <v>21</v>
      </c>
      <c r="M1315">
        <v>528</v>
      </c>
      <c r="N1315">
        <v>1</v>
      </c>
      <c r="P1315" t="s">
        <v>3884</v>
      </c>
      <c r="Q1315" t="s">
        <v>3885</v>
      </c>
      <c r="R1315" t="s">
        <v>3886</v>
      </c>
      <c r="T1315" t="s">
        <v>3873</v>
      </c>
      <c r="U1315" t="s">
        <v>3874</v>
      </c>
      <c r="V1315" t="s">
        <v>71</v>
      </c>
      <c r="W1315" t="s">
        <v>3875</v>
      </c>
      <c r="X1315" t="s">
        <v>21</v>
      </c>
      <c r="Y1315" s="6" t="s">
        <v>3876</v>
      </c>
    </row>
    <row r="1316" spans="1:25" x14ac:dyDescent="0.25">
      <c r="A1316" s="6" t="s">
        <v>3866</v>
      </c>
      <c r="B1316" s="6" t="s">
        <v>3872</v>
      </c>
      <c r="C1316" s="6" t="s">
        <v>205</v>
      </c>
      <c r="D1316" s="6" t="s">
        <v>777</v>
      </c>
      <c r="E1316" s="7">
        <v>2610</v>
      </c>
      <c r="F1316" s="8" t="str">
        <f>CONCATENATE(Tabla_Consulta_desde_esco2016sql2[[#This Row],[CONCEPTO_1]],Tabla_Consulta_desde_esco2016sql2[[#This Row],[CONCEPTO_2]],Tabla_Consulta_desde_esco2016sql2[[#This Row],[CONCEPTO_3]])</f>
        <v>REPARACION DE MARCHA FORD MOD 2009</v>
      </c>
      <c r="G1316" s="6" t="s">
        <v>20</v>
      </c>
      <c r="H1316" s="6">
        <v>20500000526</v>
      </c>
      <c r="I1316" t="s">
        <v>3887</v>
      </c>
      <c r="J1316" t="s">
        <v>21</v>
      </c>
      <c r="K1316" t="s">
        <v>21</v>
      </c>
      <c r="L1316" t="s">
        <v>21</v>
      </c>
      <c r="M1316">
        <v>360</v>
      </c>
      <c r="N1316">
        <v>1</v>
      </c>
      <c r="P1316" t="s">
        <v>3888</v>
      </c>
      <c r="Q1316" t="s">
        <v>3889</v>
      </c>
      <c r="R1316" t="s">
        <v>3890</v>
      </c>
      <c r="T1316" t="s">
        <v>3873</v>
      </c>
      <c r="U1316" t="s">
        <v>3874</v>
      </c>
      <c r="V1316" t="s">
        <v>71</v>
      </c>
      <c r="W1316" t="s">
        <v>3875</v>
      </c>
      <c r="X1316" t="s">
        <v>21</v>
      </c>
      <c r="Y1316" s="6" t="s">
        <v>3876</v>
      </c>
    </row>
    <row r="1317" spans="1:25" x14ac:dyDescent="0.25">
      <c r="A1317" s="6" t="s">
        <v>3866</v>
      </c>
      <c r="B1317" s="6" t="s">
        <v>3872</v>
      </c>
      <c r="C1317" s="6" t="s">
        <v>205</v>
      </c>
      <c r="D1317" s="6" t="s">
        <v>3891</v>
      </c>
      <c r="E1317" s="7">
        <v>2842</v>
      </c>
      <c r="F1317" s="8" t="str">
        <f>CONCATENATE(Tabla_Consulta_desde_esco2016sql2[[#This Row],[CONCEPTO_1]],Tabla_Consulta_desde_esco2016sql2[[#This Row],[CONCEPTO_2]],Tabla_Consulta_desde_esco2016sql2[[#This Row],[CONCEPTO_3]])</f>
        <v>AFINACION MAYOR TORNADO</v>
      </c>
      <c r="G1317" s="6" t="s">
        <v>20</v>
      </c>
      <c r="H1317" s="6">
        <v>20500000526</v>
      </c>
      <c r="I1317" t="s">
        <v>3892</v>
      </c>
      <c r="J1317" t="s">
        <v>21</v>
      </c>
      <c r="K1317" t="s">
        <v>21</v>
      </c>
      <c r="L1317" t="s">
        <v>21</v>
      </c>
      <c r="M1317">
        <v>392</v>
      </c>
      <c r="N1317">
        <v>1</v>
      </c>
      <c r="P1317" t="s">
        <v>3893</v>
      </c>
      <c r="Q1317" t="s">
        <v>3894</v>
      </c>
      <c r="R1317" t="s">
        <v>3895</v>
      </c>
      <c r="T1317" t="s">
        <v>3873</v>
      </c>
      <c r="U1317" t="s">
        <v>3874</v>
      </c>
      <c r="V1317" t="s">
        <v>71</v>
      </c>
      <c r="W1317" t="s">
        <v>3875</v>
      </c>
      <c r="X1317" t="s">
        <v>21</v>
      </c>
      <c r="Y1317" s="6" t="s">
        <v>3876</v>
      </c>
    </row>
    <row r="1318" spans="1:25" x14ac:dyDescent="0.25">
      <c r="A1318" s="6" t="s">
        <v>3866</v>
      </c>
      <c r="B1318" s="6" t="s">
        <v>3872</v>
      </c>
      <c r="C1318" s="6" t="s">
        <v>205</v>
      </c>
      <c r="D1318" s="6" t="s">
        <v>3891</v>
      </c>
      <c r="E1318" s="7">
        <v>464</v>
      </c>
      <c r="F1318" s="8" t="str">
        <f>CONCATENATE(Tabla_Consulta_desde_esco2016sql2[[#This Row],[CONCEPTO_1]],Tabla_Consulta_desde_esco2016sql2[[#This Row],[CONCEPTO_2]],Tabla_Consulta_desde_esco2016sql2[[#This Row],[CONCEPTO_3]])</f>
        <v>LIMPIEZA Y AJUSTE DE FRENOS</v>
      </c>
      <c r="G1318" s="6" t="s">
        <v>20</v>
      </c>
      <c r="H1318" s="6">
        <v>20500000526</v>
      </c>
      <c r="I1318" t="s">
        <v>3896</v>
      </c>
      <c r="J1318" t="s">
        <v>21</v>
      </c>
      <c r="K1318" t="s">
        <v>21</v>
      </c>
      <c r="L1318" t="s">
        <v>21</v>
      </c>
      <c r="M1318">
        <v>64</v>
      </c>
      <c r="N1318">
        <v>1</v>
      </c>
      <c r="P1318" t="s">
        <v>3893</v>
      </c>
      <c r="Q1318" t="s">
        <v>3894</v>
      </c>
      <c r="R1318" t="s">
        <v>3895</v>
      </c>
      <c r="T1318" t="s">
        <v>3873</v>
      </c>
      <c r="U1318" t="s">
        <v>3874</v>
      </c>
      <c r="V1318" t="s">
        <v>71</v>
      </c>
      <c r="W1318" t="s">
        <v>3875</v>
      </c>
      <c r="X1318" t="s">
        <v>21</v>
      </c>
      <c r="Y1318" s="6" t="s">
        <v>3876</v>
      </c>
    </row>
    <row r="1319" spans="1:25" x14ac:dyDescent="0.25">
      <c r="A1319" s="6" t="s">
        <v>3866</v>
      </c>
      <c r="B1319" s="6" t="s">
        <v>3872</v>
      </c>
      <c r="C1319" s="6" t="s">
        <v>205</v>
      </c>
      <c r="D1319" s="6" t="s">
        <v>3891</v>
      </c>
      <c r="E1319" s="7">
        <v>870</v>
      </c>
      <c r="F1319" s="8" t="str">
        <f>CONCATENATE(Tabla_Consulta_desde_esco2016sql2[[#This Row],[CONCEPTO_1]],Tabla_Consulta_desde_esco2016sql2[[#This Row],[CONCEPTO_2]],Tabla_Consulta_desde_esco2016sql2[[#This Row],[CONCEPTO_3]])</f>
        <v>MANO DE OBRA</v>
      </c>
      <c r="G1319" s="6" t="s">
        <v>20</v>
      </c>
      <c r="H1319" s="6">
        <v>20500000526</v>
      </c>
      <c r="I1319" t="s">
        <v>3897</v>
      </c>
      <c r="J1319" t="s">
        <v>21</v>
      </c>
      <c r="K1319" t="s">
        <v>21</v>
      </c>
      <c r="L1319" t="s">
        <v>21</v>
      </c>
      <c r="M1319">
        <v>120</v>
      </c>
      <c r="N1319">
        <v>1</v>
      </c>
      <c r="P1319" t="s">
        <v>3893</v>
      </c>
      <c r="Q1319" t="s">
        <v>3894</v>
      </c>
      <c r="R1319" t="s">
        <v>3895</v>
      </c>
      <c r="T1319" t="s">
        <v>3873</v>
      </c>
      <c r="U1319" t="s">
        <v>3874</v>
      </c>
      <c r="V1319" t="s">
        <v>71</v>
      </c>
      <c r="W1319" t="s">
        <v>3875</v>
      </c>
      <c r="X1319" t="s">
        <v>21</v>
      </c>
      <c r="Y1319" s="6" t="s">
        <v>3876</v>
      </c>
    </row>
    <row r="1320" spans="1:25" x14ac:dyDescent="0.25">
      <c r="A1320" s="6" t="s">
        <v>3866</v>
      </c>
      <c r="B1320" s="6" t="s">
        <v>3872</v>
      </c>
      <c r="C1320" s="6" t="s">
        <v>205</v>
      </c>
      <c r="D1320" s="6" t="s">
        <v>3898</v>
      </c>
      <c r="E1320" s="7">
        <v>3422</v>
      </c>
      <c r="F1320" s="8" t="str">
        <f>CONCATENATE(Tabla_Consulta_desde_esco2016sql2[[#This Row],[CONCEPTO_1]],Tabla_Consulta_desde_esco2016sql2[[#This Row],[CONCEPTO_2]],Tabla_Consulta_desde_esco2016sql2[[#This Row],[CONCEPTO_3]])</f>
        <v>AFINACION MAYOR RAM 3.7</v>
      </c>
      <c r="G1320" s="6" t="s">
        <v>20</v>
      </c>
      <c r="H1320" s="6">
        <v>20500000526</v>
      </c>
      <c r="I1320" t="s">
        <v>3899</v>
      </c>
      <c r="J1320" t="s">
        <v>21</v>
      </c>
      <c r="K1320" t="s">
        <v>21</v>
      </c>
      <c r="L1320" t="s">
        <v>21</v>
      </c>
      <c r="M1320">
        <v>472</v>
      </c>
      <c r="N1320">
        <v>1</v>
      </c>
      <c r="P1320" t="s">
        <v>3900</v>
      </c>
      <c r="Q1320" t="s">
        <v>3901</v>
      </c>
      <c r="R1320" t="s">
        <v>1594</v>
      </c>
      <c r="T1320" t="s">
        <v>3873</v>
      </c>
      <c r="U1320" t="s">
        <v>3874</v>
      </c>
      <c r="V1320" t="s">
        <v>71</v>
      </c>
      <c r="W1320" t="s">
        <v>3875</v>
      </c>
      <c r="X1320" t="s">
        <v>21</v>
      </c>
      <c r="Y1320" s="6" t="s">
        <v>3876</v>
      </c>
    </row>
    <row r="1321" spans="1:25" x14ac:dyDescent="0.25">
      <c r="A1321" s="6" t="s">
        <v>3866</v>
      </c>
      <c r="B1321" s="6" t="s">
        <v>3872</v>
      </c>
      <c r="C1321" s="6" t="s">
        <v>205</v>
      </c>
      <c r="D1321" s="6" t="s">
        <v>3898</v>
      </c>
      <c r="E1321" s="7">
        <v>696</v>
      </c>
      <c r="F1321" s="8" t="str">
        <f>CONCATENATE(Tabla_Consulta_desde_esco2016sql2[[#This Row],[CONCEPTO_1]],Tabla_Consulta_desde_esco2016sql2[[#This Row],[CONCEPTO_2]],Tabla_Consulta_desde_esco2016sql2[[#This Row],[CONCEPTO_3]])</f>
        <v>MANO DE OBRA  DODGE RAM  2012</v>
      </c>
      <c r="G1321" s="6" t="s">
        <v>20</v>
      </c>
      <c r="H1321" s="6">
        <v>20500000526</v>
      </c>
      <c r="I1321" t="s">
        <v>3902</v>
      </c>
      <c r="J1321" t="s">
        <v>21</v>
      </c>
      <c r="K1321" t="s">
        <v>21</v>
      </c>
      <c r="L1321" t="s">
        <v>21</v>
      </c>
      <c r="M1321">
        <v>96</v>
      </c>
      <c r="N1321">
        <v>1</v>
      </c>
      <c r="P1321" t="s">
        <v>3900</v>
      </c>
      <c r="Q1321" t="s">
        <v>3901</v>
      </c>
      <c r="R1321" t="s">
        <v>1594</v>
      </c>
      <c r="T1321" t="s">
        <v>3873</v>
      </c>
      <c r="U1321" t="s">
        <v>3874</v>
      </c>
      <c r="V1321" t="s">
        <v>71</v>
      </c>
      <c r="W1321" t="s">
        <v>3875</v>
      </c>
      <c r="X1321" t="s">
        <v>21</v>
      </c>
      <c r="Y1321" s="6" t="s">
        <v>3876</v>
      </c>
    </row>
    <row r="1322" spans="1:25" x14ac:dyDescent="0.25">
      <c r="A1322" s="6" t="s">
        <v>3866</v>
      </c>
      <c r="B1322" s="6" t="s">
        <v>3872</v>
      </c>
      <c r="C1322" s="6" t="s">
        <v>205</v>
      </c>
      <c r="D1322" s="6" t="s">
        <v>230</v>
      </c>
      <c r="E1322" s="7">
        <v>1102</v>
      </c>
      <c r="F1322" s="8" t="str">
        <f>CONCATENATE(Tabla_Consulta_desde_esco2016sql2[[#This Row],[CONCEPTO_1]],Tabla_Consulta_desde_esco2016sql2[[#This Row],[CONCEPTO_2]],Tabla_Consulta_desde_esco2016sql2[[#This Row],[CONCEPTO_3]])</f>
        <v>SONDEO A RADIADOR     PIPA #9</v>
      </c>
      <c r="G1322" s="6" t="s">
        <v>20</v>
      </c>
      <c r="H1322" s="6">
        <v>20500000526</v>
      </c>
      <c r="I1322" t="s">
        <v>3903</v>
      </c>
      <c r="J1322" t="s">
        <v>21</v>
      </c>
      <c r="K1322" t="s">
        <v>21</v>
      </c>
      <c r="L1322" t="s">
        <v>21</v>
      </c>
      <c r="M1322">
        <v>152</v>
      </c>
      <c r="N1322">
        <v>1</v>
      </c>
      <c r="P1322" t="s">
        <v>3904</v>
      </c>
      <c r="Q1322" t="s">
        <v>3905</v>
      </c>
      <c r="R1322" t="s">
        <v>3906</v>
      </c>
      <c r="T1322" t="s">
        <v>3873</v>
      </c>
      <c r="U1322" t="s">
        <v>3874</v>
      </c>
      <c r="V1322" t="s">
        <v>71</v>
      </c>
      <c r="W1322" t="s">
        <v>3875</v>
      </c>
      <c r="X1322" t="s">
        <v>21</v>
      </c>
      <c r="Y1322" s="6" t="s">
        <v>3876</v>
      </c>
    </row>
    <row r="1323" spans="1:25" x14ac:dyDescent="0.25">
      <c r="A1323" s="6" t="s">
        <v>3866</v>
      </c>
      <c r="B1323" s="6" t="s">
        <v>3872</v>
      </c>
      <c r="C1323" s="6" t="s">
        <v>205</v>
      </c>
      <c r="D1323" s="6" t="s">
        <v>3907</v>
      </c>
      <c r="E1323" s="7">
        <v>1102</v>
      </c>
      <c r="F1323" s="8" t="str">
        <f>CONCATENATE(Tabla_Consulta_desde_esco2016sql2[[#This Row],[CONCEPTO_1]],Tabla_Consulta_desde_esco2016sql2[[#This Row],[CONCEPTO_2]],Tabla_Consulta_desde_esco2016sql2[[#This Row],[CONCEPTO_3]])</f>
        <v>REPARACION DELSISTEMA DE CARGA RETROEXCAVADORA</v>
      </c>
      <c r="G1323" s="6" t="s">
        <v>20</v>
      </c>
      <c r="H1323" s="6">
        <v>20500000526</v>
      </c>
      <c r="I1323" t="s">
        <v>3908</v>
      </c>
      <c r="J1323" t="s">
        <v>21</v>
      </c>
      <c r="K1323" t="s">
        <v>21</v>
      </c>
      <c r="L1323" t="s">
        <v>21</v>
      </c>
      <c r="M1323">
        <v>152</v>
      </c>
      <c r="N1323">
        <v>1</v>
      </c>
      <c r="P1323" t="s">
        <v>3909</v>
      </c>
      <c r="Q1323" t="s">
        <v>3910</v>
      </c>
      <c r="R1323" t="s">
        <v>3911</v>
      </c>
      <c r="T1323" t="s">
        <v>3873</v>
      </c>
      <c r="U1323" t="s">
        <v>3874</v>
      </c>
      <c r="V1323" t="s">
        <v>71</v>
      </c>
      <c r="W1323" t="s">
        <v>3875</v>
      </c>
      <c r="X1323" t="s">
        <v>21</v>
      </c>
      <c r="Y1323" s="6" t="s">
        <v>3876</v>
      </c>
    </row>
    <row r="1324" spans="1:25" x14ac:dyDescent="0.25">
      <c r="A1324" s="6" t="s">
        <v>3866</v>
      </c>
      <c r="B1324" s="6" t="s">
        <v>3872</v>
      </c>
      <c r="C1324" s="6" t="s">
        <v>205</v>
      </c>
      <c r="D1324" s="6" t="s">
        <v>3912</v>
      </c>
      <c r="E1324" s="7">
        <v>2204</v>
      </c>
      <c r="F1324" s="8" t="str">
        <f>CONCATENATE(Tabla_Consulta_desde_esco2016sql2[[#This Row],[CONCEPTO_1]],Tabla_Consulta_desde_esco2016sql2[[#This Row],[CONCEPTO_2]],Tabla_Consulta_desde_esco2016sql2[[#This Row],[CONCEPTO_3]])</f>
        <v>SONDEO A RADIADOR CAMION RAM 4000</v>
      </c>
      <c r="G1324" s="6" t="s">
        <v>20</v>
      </c>
      <c r="H1324" s="6">
        <v>20500000526</v>
      </c>
      <c r="I1324" t="s">
        <v>3913</v>
      </c>
      <c r="J1324" t="s">
        <v>21</v>
      </c>
      <c r="K1324" t="s">
        <v>21</v>
      </c>
      <c r="L1324" t="s">
        <v>21</v>
      </c>
      <c r="M1324">
        <v>304</v>
      </c>
      <c r="N1324">
        <v>1</v>
      </c>
      <c r="P1324" t="s">
        <v>3914</v>
      </c>
      <c r="Q1324" t="s">
        <v>3915</v>
      </c>
      <c r="R1324" t="s">
        <v>3916</v>
      </c>
      <c r="T1324" t="s">
        <v>3873</v>
      </c>
      <c r="U1324" t="s">
        <v>3874</v>
      </c>
      <c r="V1324" t="s">
        <v>71</v>
      </c>
      <c r="W1324" t="s">
        <v>3875</v>
      </c>
      <c r="X1324" t="s">
        <v>21</v>
      </c>
      <c r="Y1324" s="6" t="s">
        <v>3876</v>
      </c>
    </row>
    <row r="1325" spans="1:25" x14ac:dyDescent="0.25">
      <c r="A1325" s="6" t="s">
        <v>3866</v>
      </c>
      <c r="B1325" s="6" t="s">
        <v>3872</v>
      </c>
      <c r="C1325" s="6" t="s">
        <v>205</v>
      </c>
      <c r="D1325" s="6" t="s">
        <v>3917</v>
      </c>
      <c r="E1325" s="7">
        <v>1218</v>
      </c>
      <c r="F1325" s="8" t="str">
        <f>CONCATENATE(Tabla_Consulta_desde_esco2016sql2[[#This Row],[CONCEPTO_1]],Tabla_Consulta_desde_esco2016sql2[[#This Row],[CONCEPTO_2]],Tabla_Consulta_desde_esco2016sql2[[#This Row],[CONCEPTO_3]])</f>
        <v>JUEGO DE BALATAS DELANTRAS FORD 350</v>
      </c>
      <c r="G1325" s="6" t="s">
        <v>20</v>
      </c>
      <c r="H1325" s="6">
        <v>20500000526</v>
      </c>
      <c r="I1325" t="s">
        <v>3918</v>
      </c>
      <c r="J1325" t="s">
        <v>21</v>
      </c>
      <c r="K1325" t="s">
        <v>21</v>
      </c>
      <c r="L1325" t="s">
        <v>21</v>
      </c>
      <c r="M1325">
        <v>168</v>
      </c>
      <c r="N1325">
        <v>1</v>
      </c>
      <c r="P1325" t="s">
        <v>3919</v>
      </c>
      <c r="Q1325" t="s">
        <v>3920</v>
      </c>
      <c r="R1325" t="s">
        <v>3030</v>
      </c>
      <c r="T1325" t="s">
        <v>3873</v>
      </c>
      <c r="U1325" t="s">
        <v>3874</v>
      </c>
      <c r="V1325" t="s">
        <v>71</v>
      </c>
      <c r="W1325" t="s">
        <v>3875</v>
      </c>
      <c r="X1325" t="s">
        <v>21</v>
      </c>
      <c r="Y1325" s="6" t="s">
        <v>3876</v>
      </c>
    </row>
    <row r="1326" spans="1:25" x14ac:dyDescent="0.25">
      <c r="A1326" s="6" t="s">
        <v>3866</v>
      </c>
      <c r="B1326" s="6" t="s">
        <v>3872</v>
      </c>
      <c r="C1326" s="6" t="s">
        <v>205</v>
      </c>
      <c r="D1326" s="6" t="s">
        <v>3917</v>
      </c>
      <c r="E1326" s="7">
        <v>255.2</v>
      </c>
      <c r="F1326" s="8" t="str">
        <f>CONCATENATE(Tabla_Consulta_desde_esco2016sql2[[#This Row],[CONCEPTO_1]],Tabla_Consulta_desde_esco2016sql2[[#This Row],[CONCEPTO_2]],Tabla_Consulta_desde_esco2016sql2[[#This Row],[CONCEPTO_3]])</f>
        <v>PORTACARBONES PARA FORD F 350</v>
      </c>
      <c r="G1326" s="6" t="s">
        <v>20</v>
      </c>
      <c r="H1326" s="6">
        <v>20500000526</v>
      </c>
      <c r="I1326" t="s">
        <v>3921</v>
      </c>
      <c r="J1326" t="s">
        <v>21</v>
      </c>
      <c r="K1326" t="s">
        <v>21</v>
      </c>
      <c r="L1326" t="s">
        <v>21</v>
      </c>
      <c r="M1326">
        <v>35.200000000000003</v>
      </c>
      <c r="N1326">
        <v>1</v>
      </c>
      <c r="P1326" t="s">
        <v>3919</v>
      </c>
      <c r="Q1326" t="s">
        <v>3920</v>
      </c>
      <c r="R1326" t="s">
        <v>3030</v>
      </c>
      <c r="T1326" t="s">
        <v>3873</v>
      </c>
      <c r="U1326" t="s">
        <v>3874</v>
      </c>
      <c r="V1326" t="s">
        <v>71</v>
      </c>
      <c r="W1326" t="s">
        <v>3875</v>
      </c>
      <c r="X1326" t="s">
        <v>21</v>
      </c>
      <c r="Y1326" s="6" t="s">
        <v>3876</v>
      </c>
    </row>
    <row r="1327" spans="1:25" x14ac:dyDescent="0.25">
      <c r="A1327" s="6" t="s">
        <v>3866</v>
      </c>
      <c r="B1327" s="6" t="s">
        <v>3872</v>
      </c>
      <c r="C1327" s="6" t="s">
        <v>205</v>
      </c>
      <c r="D1327" s="6" t="s">
        <v>3917</v>
      </c>
      <c r="E1327" s="7">
        <v>556.79999999999995</v>
      </c>
      <c r="F1327" s="8" t="str">
        <f>CONCATENATE(Tabla_Consulta_desde_esco2016sql2[[#This Row],[CONCEPTO_1]],Tabla_Consulta_desde_esco2016sql2[[#This Row],[CONCEPTO_2]],Tabla_Consulta_desde_esco2016sql2[[#This Row],[CONCEPTO_3]])</f>
        <v>RETEN DE RUEDA TRASES FORD F350</v>
      </c>
      <c r="G1327" s="6" t="s">
        <v>20</v>
      </c>
      <c r="H1327" s="6">
        <v>20500000526</v>
      </c>
      <c r="I1327" t="s">
        <v>3922</v>
      </c>
      <c r="J1327" t="s">
        <v>21</v>
      </c>
      <c r="K1327" t="s">
        <v>21</v>
      </c>
      <c r="L1327" t="s">
        <v>21</v>
      </c>
      <c r="M1327">
        <v>76.8</v>
      </c>
      <c r="N1327">
        <v>1</v>
      </c>
      <c r="P1327" t="s">
        <v>3919</v>
      </c>
      <c r="Q1327" t="s">
        <v>3920</v>
      </c>
      <c r="R1327" t="s">
        <v>3030</v>
      </c>
      <c r="T1327" t="s">
        <v>3873</v>
      </c>
      <c r="U1327" t="s">
        <v>3874</v>
      </c>
      <c r="V1327" t="s">
        <v>71</v>
      </c>
      <c r="W1327" t="s">
        <v>3875</v>
      </c>
      <c r="X1327" t="s">
        <v>21</v>
      </c>
      <c r="Y1327" s="6" t="s">
        <v>3876</v>
      </c>
    </row>
    <row r="1328" spans="1:25" x14ac:dyDescent="0.25">
      <c r="A1328" s="6" t="s">
        <v>3866</v>
      </c>
      <c r="B1328" s="6" t="s">
        <v>3872</v>
      </c>
      <c r="C1328" s="6" t="s">
        <v>205</v>
      </c>
      <c r="D1328" s="6" t="s">
        <v>3923</v>
      </c>
      <c r="E1328" s="7">
        <v>1136.8</v>
      </c>
      <c r="F1328" s="8" t="str">
        <f>CONCATENATE(Tabla_Consulta_desde_esco2016sql2[[#This Row],[CONCEPTO_1]],Tabla_Consulta_desde_esco2016sql2[[#This Row],[CONCEPTO_2]],Tabla_Consulta_desde_esco2016sql2[[#This Row],[CONCEPTO_3]])</f>
        <v>JUEGO DE BALATAS DELANTERAS RAM 2500</v>
      </c>
      <c r="G1328" s="6" t="s">
        <v>20</v>
      </c>
      <c r="H1328" s="6">
        <v>20500000526</v>
      </c>
      <c r="I1328" t="s">
        <v>3924</v>
      </c>
      <c r="J1328" t="s">
        <v>21</v>
      </c>
      <c r="K1328" t="s">
        <v>21</v>
      </c>
      <c r="L1328" t="s">
        <v>21</v>
      </c>
      <c r="M1328">
        <v>156.80000000000001</v>
      </c>
      <c r="N1328">
        <v>1</v>
      </c>
      <c r="P1328" t="s">
        <v>3925</v>
      </c>
      <c r="Q1328" t="s">
        <v>3926</v>
      </c>
      <c r="R1328" t="s">
        <v>3054</v>
      </c>
      <c r="T1328" t="s">
        <v>3873</v>
      </c>
      <c r="U1328" t="s">
        <v>3874</v>
      </c>
      <c r="V1328" t="s">
        <v>71</v>
      </c>
      <c r="W1328" t="s">
        <v>3875</v>
      </c>
      <c r="X1328" t="s">
        <v>21</v>
      </c>
      <c r="Y1328" s="6" t="s">
        <v>3876</v>
      </c>
    </row>
    <row r="1329" spans="1:25" x14ac:dyDescent="0.25">
      <c r="A1329" s="6" t="s">
        <v>3866</v>
      </c>
      <c r="B1329" s="6" t="s">
        <v>3872</v>
      </c>
      <c r="C1329" s="6" t="s">
        <v>205</v>
      </c>
      <c r="D1329" s="6" t="s">
        <v>3923</v>
      </c>
      <c r="E1329" s="7">
        <v>870</v>
      </c>
      <c r="F1329" s="8" t="str">
        <f>CONCATENATE(Tabla_Consulta_desde_esco2016sql2[[#This Row],[CONCEPTO_1]],Tabla_Consulta_desde_esco2016sql2[[#This Row],[CONCEPTO_2]],Tabla_Consulta_desde_esco2016sql2[[#This Row],[CONCEPTO_3]])</f>
        <v>RECTIFICADO DE DISCOS CAMIONETA RAM PIC UK 2013</v>
      </c>
      <c r="G1329" s="6" t="s">
        <v>20</v>
      </c>
      <c r="H1329" s="6">
        <v>20500000526</v>
      </c>
      <c r="I1329" t="s">
        <v>3927</v>
      </c>
      <c r="J1329" t="s">
        <v>21</v>
      </c>
      <c r="K1329" t="s">
        <v>21</v>
      </c>
      <c r="L1329" t="s">
        <v>21</v>
      </c>
      <c r="M1329">
        <v>120</v>
      </c>
      <c r="N1329">
        <v>1</v>
      </c>
      <c r="P1329" t="s">
        <v>3925</v>
      </c>
      <c r="Q1329" t="s">
        <v>3926</v>
      </c>
      <c r="R1329" t="s">
        <v>3054</v>
      </c>
      <c r="T1329" t="s">
        <v>3873</v>
      </c>
      <c r="U1329" t="s">
        <v>3874</v>
      </c>
      <c r="V1329" t="s">
        <v>71</v>
      </c>
      <c r="W1329" t="s">
        <v>3875</v>
      </c>
      <c r="X1329" t="s">
        <v>21</v>
      </c>
      <c r="Y1329" s="6" t="s">
        <v>3876</v>
      </c>
    </row>
    <row r="1330" spans="1:25" x14ac:dyDescent="0.25">
      <c r="A1330" s="6" t="s">
        <v>3866</v>
      </c>
      <c r="B1330" s="6" t="s">
        <v>3872</v>
      </c>
      <c r="C1330" s="6" t="s">
        <v>205</v>
      </c>
      <c r="D1330" s="6" t="s">
        <v>3928</v>
      </c>
      <c r="E1330" s="7">
        <v>3433.6</v>
      </c>
      <c r="F1330" s="8" t="str">
        <f>CONCATENATE(Tabla_Consulta_desde_esco2016sql2[[#This Row],[CONCEPTO_1]],Tabla_Consulta_desde_esco2016sql2[[#This Row],[CONCEPTO_2]],Tabla_Consulta_desde_esco2016sql2[[#This Row],[CONCEPTO_3]])</f>
        <v>ACUMULADOR LTH  PARA PODADORA INDUSTRIAL</v>
      </c>
      <c r="G1330" s="6" t="s">
        <v>20</v>
      </c>
      <c r="H1330" s="6">
        <v>20500000526</v>
      </c>
      <c r="I1330" t="s">
        <v>3929</v>
      </c>
      <c r="J1330" t="s">
        <v>21</v>
      </c>
      <c r="K1330" t="s">
        <v>21</v>
      </c>
      <c r="L1330" t="s">
        <v>21</v>
      </c>
      <c r="M1330">
        <v>473.6</v>
      </c>
      <c r="N1330">
        <v>1</v>
      </c>
      <c r="P1330" t="s">
        <v>3930</v>
      </c>
      <c r="Q1330" t="s">
        <v>3931</v>
      </c>
      <c r="R1330" t="s">
        <v>3932</v>
      </c>
      <c r="T1330" t="s">
        <v>3873</v>
      </c>
      <c r="U1330" t="s">
        <v>3874</v>
      </c>
      <c r="V1330" t="s">
        <v>71</v>
      </c>
      <c r="W1330" t="s">
        <v>3875</v>
      </c>
      <c r="X1330" t="s">
        <v>21</v>
      </c>
      <c r="Y1330" s="6" t="s">
        <v>3876</v>
      </c>
    </row>
    <row r="1331" spans="1:25" x14ac:dyDescent="0.25">
      <c r="A1331" s="6" t="s">
        <v>3866</v>
      </c>
      <c r="B1331" s="6" t="s">
        <v>3872</v>
      </c>
      <c r="C1331" s="6" t="s">
        <v>205</v>
      </c>
      <c r="D1331" s="6" t="s">
        <v>3933</v>
      </c>
      <c r="E1331" s="7">
        <v>986</v>
      </c>
      <c r="F1331" s="8" t="str">
        <f>CONCATENATE(Tabla_Consulta_desde_esco2016sql2[[#This Row],[CONCEPTO_1]],Tabla_Consulta_desde_esco2016sql2[[#This Row],[CONCEPTO_2]],Tabla_Consulta_desde_esco2016sql2[[#This Row],[CONCEPTO_3]])</f>
        <v>BANDA MICRO V PARA RAM</v>
      </c>
      <c r="G1331" s="6" t="s">
        <v>20</v>
      </c>
      <c r="H1331" s="6">
        <v>20500000526</v>
      </c>
      <c r="I1331" t="s">
        <v>3934</v>
      </c>
      <c r="J1331" t="s">
        <v>21</v>
      </c>
      <c r="K1331" t="s">
        <v>21</v>
      </c>
      <c r="L1331" t="s">
        <v>21</v>
      </c>
      <c r="M1331">
        <v>136</v>
      </c>
      <c r="N1331">
        <v>1</v>
      </c>
      <c r="P1331" t="s">
        <v>3935</v>
      </c>
      <c r="Q1331" t="s">
        <v>3936</v>
      </c>
      <c r="R1331" t="s">
        <v>271</v>
      </c>
      <c r="T1331" t="s">
        <v>3873</v>
      </c>
      <c r="U1331" t="s">
        <v>3874</v>
      </c>
      <c r="V1331" t="s">
        <v>71</v>
      </c>
      <c r="W1331" t="s">
        <v>3875</v>
      </c>
      <c r="X1331" t="s">
        <v>21</v>
      </c>
      <c r="Y1331" s="6" t="s">
        <v>3876</v>
      </c>
    </row>
    <row r="1332" spans="1:25" x14ac:dyDescent="0.25">
      <c r="A1332" s="6" t="s">
        <v>3866</v>
      </c>
      <c r="B1332" s="6" t="s">
        <v>3872</v>
      </c>
      <c r="C1332" s="6" t="s">
        <v>205</v>
      </c>
      <c r="D1332" s="6" t="s">
        <v>3933</v>
      </c>
      <c r="E1332" s="7">
        <v>464</v>
      </c>
      <c r="F1332" s="8" t="str">
        <f>CONCATENATE(Tabla_Consulta_desde_esco2016sql2[[#This Row],[CONCEPTO_1]],Tabla_Consulta_desde_esco2016sql2[[#This Row],[CONCEPTO_2]],Tabla_Consulta_desde_esco2016sql2[[#This Row],[CONCEPTO_3]])</f>
        <v>CONEXION DE BRONCE</v>
      </c>
      <c r="G1332" s="6" t="s">
        <v>20</v>
      </c>
      <c r="H1332" s="6">
        <v>20500000526</v>
      </c>
      <c r="I1332" t="s">
        <v>3937</v>
      </c>
      <c r="J1332" t="s">
        <v>21</v>
      </c>
      <c r="K1332" t="s">
        <v>21</v>
      </c>
      <c r="L1332" t="s">
        <v>21</v>
      </c>
      <c r="M1332">
        <v>64</v>
      </c>
      <c r="N1332">
        <v>1</v>
      </c>
      <c r="P1332" t="s">
        <v>3935</v>
      </c>
      <c r="Q1332" t="s">
        <v>3936</v>
      </c>
      <c r="R1332" t="s">
        <v>271</v>
      </c>
      <c r="T1332" t="s">
        <v>3873</v>
      </c>
      <c r="U1332" t="s">
        <v>3874</v>
      </c>
      <c r="V1332" t="s">
        <v>71</v>
      </c>
      <c r="W1332" t="s">
        <v>3875</v>
      </c>
      <c r="X1332" t="s">
        <v>21</v>
      </c>
      <c r="Y1332" s="6" t="s">
        <v>3876</v>
      </c>
    </row>
    <row r="1333" spans="1:25" x14ac:dyDescent="0.25">
      <c r="A1333" s="6" t="s">
        <v>3866</v>
      </c>
      <c r="B1333" s="6" t="s">
        <v>3872</v>
      </c>
      <c r="C1333" s="6" t="s">
        <v>205</v>
      </c>
      <c r="D1333" s="6" t="s">
        <v>3933</v>
      </c>
      <c r="E1333" s="7">
        <v>1044</v>
      </c>
      <c r="F1333" s="8" t="str">
        <f>CONCATENATE(Tabla_Consulta_desde_esco2016sql2[[#This Row],[CONCEPTO_1]],Tabla_Consulta_desde_esco2016sql2[[#This Row],[CONCEPTO_2]],Tabla_Consulta_desde_esco2016sql2[[#This Row],[CONCEPTO_3]])</f>
        <v>POLEA GUIA PARA RAM</v>
      </c>
      <c r="G1333" s="6" t="s">
        <v>20</v>
      </c>
      <c r="H1333" s="6">
        <v>20500000526</v>
      </c>
      <c r="I1333" t="s">
        <v>3938</v>
      </c>
      <c r="J1333" t="s">
        <v>21</v>
      </c>
      <c r="K1333" t="s">
        <v>21</v>
      </c>
      <c r="L1333" t="s">
        <v>21</v>
      </c>
      <c r="M1333">
        <v>144</v>
      </c>
      <c r="N1333">
        <v>1</v>
      </c>
      <c r="P1333" t="s">
        <v>3935</v>
      </c>
      <c r="Q1333" t="s">
        <v>3936</v>
      </c>
      <c r="R1333" t="s">
        <v>271</v>
      </c>
      <c r="T1333" t="s">
        <v>3873</v>
      </c>
      <c r="U1333" t="s">
        <v>3874</v>
      </c>
      <c r="V1333" t="s">
        <v>71</v>
      </c>
      <c r="W1333" t="s">
        <v>3875</v>
      </c>
      <c r="X1333" t="s">
        <v>21</v>
      </c>
      <c r="Y1333" s="6" t="s">
        <v>3876</v>
      </c>
    </row>
    <row r="1334" spans="1:25" x14ac:dyDescent="0.25">
      <c r="A1334" s="6" t="s">
        <v>3866</v>
      </c>
      <c r="B1334" s="6" t="s">
        <v>3872</v>
      </c>
      <c r="C1334" s="6" t="s">
        <v>205</v>
      </c>
      <c r="D1334" s="6" t="s">
        <v>3939</v>
      </c>
      <c r="E1334" s="7">
        <v>986</v>
      </c>
      <c r="F1334" s="8" t="str">
        <f>CONCATENATE(Tabla_Consulta_desde_esco2016sql2[[#This Row],[CONCEPTO_1]],Tabla_Consulta_desde_esco2016sql2[[#This Row],[CONCEPTO_2]],Tabla_Consulta_desde_esco2016sql2[[#This Row],[CONCEPTO_3]])</f>
        <v>BANDA DE MICRO V PARA FORD F 150</v>
      </c>
      <c r="G1334" s="6" t="s">
        <v>20</v>
      </c>
      <c r="H1334" s="6">
        <v>20500000526</v>
      </c>
      <c r="I1334" t="s">
        <v>3940</v>
      </c>
      <c r="J1334" t="s">
        <v>21</v>
      </c>
      <c r="K1334" t="s">
        <v>21</v>
      </c>
      <c r="L1334" t="s">
        <v>21</v>
      </c>
      <c r="M1334">
        <v>136</v>
      </c>
      <c r="N1334">
        <v>1</v>
      </c>
      <c r="P1334" t="s">
        <v>3941</v>
      </c>
      <c r="Q1334" t="s">
        <v>3942</v>
      </c>
      <c r="R1334" t="s">
        <v>3943</v>
      </c>
      <c r="T1334" t="s">
        <v>3873</v>
      </c>
      <c r="U1334" t="s">
        <v>3874</v>
      </c>
      <c r="V1334" t="s">
        <v>71</v>
      </c>
      <c r="W1334" t="s">
        <v>3875</v>
      </c>
      <c r="X1334" t="s">
        <v>21</v>
      </c>
      <c r="Y1334" s="6" t="s">
        <v>3876</v>
      </c>
    </row>
    <row r="1335" spans="1:25" x14ac:dyDescent="0.25">
      <c r="A1335" s="6" t="s">
        <v>3866</v>
      </c>
      <c r="B1335" s="6" t="s">
        <v>3872</v>
      </c>
      <c r="C1335" s="6" t="s">
        <v>205</v>
      </c>
      <c r="D1335" s="6" t="s">
        <v>3944</v>
      </c>
      <c r="E1335" s="7">
        <v>1728.4</v>
      </c>
      <c r="F1335" s="8" t="str">
        <f>CONCATENATE(Tabla_Consulta_desde_esco2016sql2[[#This Row],[CONCEPTO_1]],Tabla_Consulta_desde_esco2016sql2[[#This Row],[CONCEPTO_2]],Tabla_Consulta_desde_esco2016sql2[[#This Row],[CONCEPTO_3]])</f>
        <v>VALVULA SELENOIDE PARA DUAL</v>
      </c>
      <c r="G1335" s="6" t="s">
        <v>20</v>
      </c>
      <c r="H1335" s="6">
        <v>20500000526</v>
      </c>
      <c r="I1335" t="s">
        <v>3945</v>
      </c>
      <c r="J1335" t="s">
        <v>21</v>
      </c>
      <c r="K1335" t="s">
        <v>21</v>
      </c>
      <c r="L1335" t="s">
        <v>21</v>
      </c>
      <c r="M1335">
        <v>238.4</v>
      </c>
      <c r="N1335">
        <v>1</v>
      </c>
      <c r="P1335" t="s">
        <v>3946</v>
      </c>
      <c r="Q1335" t="s">
        <v>3947</v>
      </c>
      <c r="R1335" t="s">
        <v>3948</v>
      </c>
      <c r="T1335" t="s">
        <v>3873</v>
      </c>
      <c r="U1335" t="s">
        <v>3874</v>
      </c>
      <c r="V1335" t="s">
        <v>71</v>
      </c>
      <c r="W1335" t="s">
        <v>3875</v>
      </c>
      <c r="X1335" t="s">
        <v>21</v>
      </c>
      <c r="Y1335" s="6" t="s">
        <v>3876</v>
      </c>
    </row>
    <row r="1336" spans="1:25" x14ac:dyDescent="0.25">
      <c r="A1336" s="6" t="s">
        <v>3866</v>
      </c>
      <c r="B1336" s="6" t="s">
        <v>3872</v>
      </c>
      <c r="C1336" s="6" t="s">
        <v>205</v>
      </c>
      <c r="D1336" s="6" t="s">
        <v>3949</v>
      </c>
      <c r="E1336" s="7">
        <v>9744</v>
      </c>
      <c r="F1336" s="8" t="str">
        <f>CONCATENATE(Tabla_Consulta_desde_esco2016sql2[[#This Row],[CONCEPTO_1]],Tabla_Consulta_desde_esco2016sql2[[#This Row],[CONCEPTO_2]],Tabla_Consulta_desde_esco2016sql2[[#This Row],[CONCEPTO_3]])</f>
        <v>LLANTA 265/70 R-17</v>
      </c>
      <c r="G1336" s="6" t="s">
        <v>20</v>
      </c>
      <c r="H1336" s="6">
        <v>20500000526</v>
      </c>
      <c r="I1336" t="s">
        <v>3950</v>
      </c>
      <c r="J1336" t="s">
        <v>21</v>
      </c>
      <c r="K1336" t="s">
        <v>21</v>
      </c>
      <c r="L1336" t="s">
        <v>21</v>
      </c>
      <c r="M1336">
        <v>1344</v>
      </c>
      <c r="N1336">
        <v>1</v>
      </c>
      <c r="P1336" t="s">
        <v>3951</v>
      </c>
      <c r="Q1336" t="s">
        <v>3952</v>
      </c>
      <c r="R1336" t="s">
        <v>3953</v>
      </c>
      <c r="T1336" t="s">
        <v>3873</v>
      </c>
      <c r="U1336" t="s">
        <v>3874</v>
      </c>
      <c r="V1336" t="s">
        <v>71</v>
      </c>
      <c r="W1336" t="s">
        <v>3875</v>
      </c>
      <c r="X1336" t="s">
        <v>21</v>
      </c>
      <c r="Y1336" s="6" t="s">
        <v>3876</v>
      </c>
    </row>
    <row r="1337" spans="1:25" x14ac:dyDescent="0.25">
      <c r="A1337" s="6" t="s">
        <v>3773</v>
      </c>
      <c r="B1337" s="6" t="s">
        <v>3779</v>
      </c>
      <c r="C1337" s="6" t="s">
        <v>205</v>
      </c>
      <c r="D1337" s="6" t="s">
        <v>2628</v>
      </c>
      <c r="E1337" s="7">
        <v>2436</v>
      </c>
      <c r="F1337" s="8" t="str">
        <f>CONCATENATE(Tabla_Consulta_desde_esco2016sql2[[#This Row],[CONCEPTO_1]],Tabla_Consulta_desde_esco2016sql2[[#This Row],[CONCEPTO_2]],Tabla_Consulta_desde_esco2016sql2[[#This Row],[CONCEPTO_3]])</f>
        <v>AFINACION MAYOR TSURU</v>
      </c>
      <c r="G1337" s="6" t="s">
        <v>3775</v>
      </c>
      <c r="H1337" s="6">
        <v>20500000527</v>
      </c>
      <c r="I1337" t="s">
        <v>3774</v>
      </c>
      <c r="J1337" t="s">
        <v>21</v>
      </c>
      <c r="K1337" t="s">
        <v>21</v>
      </c>
      <c r="L1337" t="s">
        <v>21</v>
      </c>
      <c r="M1337">
        <v>336</v>
      </c>
      <c r="N1337">
        <v>1</v>
      </c>
      <c r="P1337" t="s">
        <v>3776</v>
      </c>
      <c r="Q1337" t="s">
        <v>3777</v>
      </c>
      <c r="R1337" t="s">
        <v>3778</v>
      </c>
      <c r="T1337" t="s">
        <v>3781</v>
      </c>
      <c r="U1337" t="s">
        <v>716</v>
      </c>
      <c r="V1337" t="s">
        <v>3782</v>
      </c>
      <c r="W1337" t="s">
        <v>3783</v>
      </c>
      <c r="X1337" t="s">
        <v>21</v>
      </c>
      <c r="Y1337" s="6" t="s">
        <v>3780</v>
      </c>
    </row>
    <row r="1338" spans="1:25" x14ac:dyDescent="0.25">
      <c r="A1338" s="6" t="s">
        <v>3773</v>
      </c>
      <c r="B1338" s="6" t="s">
        <v>3779</v>
      </c>
      <c r="C1338" s="6" t="s">
        <v>205</v>
      </c>
      <c r="D1338" s="6" t="s">
        <v>2628</v>
      </c>
      <c r="E1338" s="7">
        <v>2900</v>
      </c>
      <c r="F1338" s="8" t="str">
        <f>CONCATENATE(Tabla_Consulta_desde_esco2016sql2[[#This Row],[CONCEPTO_1]],Tabla_Consulta_desde_esco2016sql2[[#This Row],[CONCEPTO_2]],Tabla_Consulta_desde_esco2016sql2[[#This Row],[CONCEPTO_3]])</f>
        <v>REPARACION GENERAL DE FRENOS TSURU</v>
      </c>
      <c r="G1338" s="6" t="s">
        <v>3775</v>
      </c>
      <c r="H1338" s="6">
        <v>20500000527</v>
      </c>
      <c r="I1338" t="s">
        <v>3784</v>
      </c>
      <c r="J1338" t="s">
        <v>21</v>
      </c>
      <c r="K1338" t="s">
        <v>21</v>
      </c>
      <c r="L1338" t="s">
        <v>21</v>
      </c>
      <c r="M1338">
        <v>400</v>
      </c>
      <c r="N1338">
        <v>1</v>
      </c>
      <c r="P1338" t="s">
        <v>3776</v>
      </c>
      <c r="Q1338" t="s">
        <v>3777</v>
      </c>
      <c r="R1338" t="s">
        <v>3778</v>
      </c>
      <c r="T1338" t="s">
        <v>3781</v>
      </c>
      <c r="U1338" t="s">
        <v>716</v>
      </c>
      <c r="V1338" t="s">
        <v>3782</v>
      </c>
      <c r="W1338" t="s">
        <v>3783</v>
      </c>
      <c r="X1338" t="s">
        <v>21</v>
      </c>
      <c r="Y1338" s="6" t="s">
        <v>3780</v>
      </c>
    </row>
    <row r="1339" spans="1:25" x14ac:dyDescent="0.25">
      <c r="A1339" s="6" t="s">
        <v>3773</v>
      </c>
      <c r="B1339" s="6" t="s">
        <v>3779</v>
      </c>
      <c r="C1339" s="6" t="s">
        <v>205</v>
      </c>
      <c r="D1339" s="6" t="s">
        <v>3414</v>
      </c>
      <c r="E1339" s="7">
        <v>11368</v>
      </c>
      <c r="F1339" s="8" t="str">
        <f>CONCATENATE(Tabla_Consulta_desde_esco2016sql2[[#This Row],[CONCEPTO_1]],Tabla_Consulta_desde_esco2016sql2[[#This Row],[CONCEPTO_2]],Tabla_Consulta_desde_esco2016sql2[[#This Row],[CONCEPTO_3]])</f>
        <v>LLANTA 215/60R17 AVENGER PLACA: SSK7524</v>
      </c>
      <c r="G1339" s="6" t="s">
        <v>3775</v>
      </c>
      <c r="H1339" s="6">
        <v>20500000527</v>
      </c>
      <c r="I1339" t="s">
        <v>3785</v>
      </c>
      <c r="J1339" t="s">
        <v>21</v>
      </c>
      <c r="K1339" t="s">
        <v>21</v>
      </c>
      <c r="L1339" t="s">
        <v>21</v>
      </c>
      <c r="M1339">
        <v>1568</v>
      </c>
      <c r="N1339">
        <v>1</v>
      </c>
      <c r="P1339" t="s">
        <v>3786</v>
      </c>
      <c r="Q1339" t="s">
        <v>3787</v>
      </c>
      <c r="R1339" t="s">
        <v>3788</v>
      </c>
      <c r="T1339" t="s">
        <v>3781</v>
      </c>
      <c r="U1339" t="s">
        <v>716</v>
      </c>
      <c r="V1339" t="s">
        <v>3782</v>
      </c>
      <c r="W1339" t="s">
        <v>3783</v>
      </c>
      <c r="X1339" t="s">
        <v>21</v>
      </c>
      <c r="Y1339" s="6" t="s">
        <v>3780</v>
      </c>
    </row>
    <row r="1340" spans="1:25" ht="30" x14ac:dyDescent="0.25">
      <c r="A1340" s="6" t="s">
        <v>3789</v>
      </c>
      <c r="B1340" s="6" t="s">
        <v>3797</v>
      </c>
      <c r="C1340" s="6" t="s">
        <v>205</v>
      </c>
      <c r="D1340" s="6" t="s">
        <v>3790</v>
      </c>
      <c r="E1340" s="7">
        <v>17492.8</v>
      </c>
      <c r="F1340" s="8" t="str">
        <f>CONCATENATE(Tabla_Consulta_desde_esco2016sql2[[#This Row],[CONCEPTO_1]],Tabla_Consulta_desde_esco2016sql2[[#This Row],[CONCEPTO_2]],Tabla_Consulta_desde_esco2016sql2[[#This Row],[CONCEPTO_3]])</f>
        <v>58 HORAS DE RENTA DE PIPA CAPACIDAD 10,000 LTSCON PLACAS  D-600 RG-32-019</v>
      </c>
      <c r="G1340" s="6" t="s">
        <v>20</v>
      </c>
      <c r="H1340" s="6">
        <v>20500000528</v>
      </c>
      <c r="I1340" t="s">
        <v>3791</v>
      </c>
      <c r="J1340" t="s">
        <v>3792</v>
      </c>
      <c r="K1340" t="s">
        <v>21</v>
      </c>
      <c r="L1340" t="s">
        <v>21</v>
      </c>
      <c r="M1340">
        <v>2412.8000000000002</v>
      </c>
      <c r="N1340">
        <v>1</v>
      </c>
      <c r="P1340" t="s">
        <v>3793</v>
      </c>
      <c r="Q1340" t="s">
        <v>3794</v>
      </c>
      <c r="R1340" t="s">
        <v>3795</v>
      </c>
      <c r="S1340" t="s">
        <v>3796</v>
      </c>
      <c r="T1340" t="s">
        <v>3799</v>
      </c>
      <c r="U1340" t="s">
        <v>3800</v>
      </c>
      <c r="V1340" t="s">
        <v>3580</v>
      </c>
      <c r="W1340" t="s">
        <v>3801</v>
      </c>
      <c r="X1340" t="s">
        <v>3802</v>
      </c>
      <c r="Y1340" s="6" t="s">
        <v>3798</v>
      </c>
    </row>
    <row r="1341" spans="1:25" ht="30" x14ac:dyDescent="0.25">
      <c r="A1341" s="6" t="s">
        <v>3789</v>
      </c>
      <c r="B1341" s="6" t="s">
        <v>3797</v>
      </c>
      <c r="C1341" s="6" t="s">
        <v>205</v>
      </c>
      <c r="D1341" s="6" t="s">
        <v>3803</v>
      </c>
      <c r="E1341" s="7">
        <v>17492.8</v>
      </c>
      <c r="F1341" s="8" t="str">
        <f>CONCATENATE(Tabla_Consulta_desde_esco2016sql2[[#This Row],[CONCEPTO_1]],Tabla_Consulta_desde_esco2016sql2[[#This Row],[CONCEPTO_2]],Tabla_Consulta_desde_esco2016sql2[[#This Row],[CONCEPTO_3]])</f>
        <v>58 HORAS DE RENTA DE PIPA CAPACIDAD 10,000 LTSCON PLACAS  D-600 RG-31-793</v>
      </c>
      <c r="G1341" s="6" t="s">
        <v>20</v>
      </c>
      <c r="H1341" s="6">
        <v>20500000528</v>
      </c>
      <c r="I1341" t="s">
        <v>3791</v>
      </c>
      <c r="J1341" t="s">
        <v>3804</v>
      </c>
      <c r="K1341" t="s">
        <v>21</v>
      </c>
      <c r="L1341" t="s">
        <v>21</v>
      </c>
      <c r="M1341">
        <v>2412.8000000000002</v>
      </c>
      <c r="N1341">
        <v>1</v>
      </c>
      <c r="P1341" t="s">
        <v>3805</v>
      </c>
      <c r="Q1341" t="s">
        <v>3806</v>
      </c>
      <c r="R1341" t="s">
        <v>3807</v>
      </c>
      <c r="S1341" t="s">
        <v>3808</v>
      </c>
      <c r="T1341" t="s">
        <v>3799</v>
      </c>
      <c r="U1341" t="s">
        <v>3800</v>
      </c>
      <c r="V1341" t="s">
        <v>3580</v>
      </c>
      <c r="W1341" t="s">
        <v>3801</v>
      </c>
      <c r="X1341" t="s">
        <v>3802</v>
      </c>
      <c r="Y1341" s="6" t="s">
        <v>3798</v>
      </c>
    </row>
    <row r="1342" spans="1:25" ht="30" x14ac:dyDescent="0.25">
      <c r="A1342" s="6" t="s">
        <v>3789</v>
      </c>
      <c r="B1342" s="6" t="s">
        <v>3797</v>
      </c>
      <c r="C1342" s="6" t="s">
        <v>205</v>
      </c>
      <c r="D1342" s="6" t="s">
        <v>3809</v>
      </c>
      <c r="E1342" s="7">
        <v>15984.8</v>
      </c>
      <c r="F1342" s="8" t="str">
        <f>CONCATENATE(Tabla_Consulta_desde_esco2016sql2[[#This Row],[CONCEPTO_1]],Tabla_Consulta_desde_esco2016sql2[[#This Row],[CONCEPTO_2]],Tabla_Consulta_desde_esco2016sql2[[#This Row],[CONCEPTO_3]])</f>
        <v>53 HORAS DE RENTA DE PIPA CAPACIDAD 10,000 LTSCON PLACAS  D-600 RG-32-019</v>
      </c>
      <c r="G1342" s="6" t="s">
        <v>20</v>
      </c>
      <c r="H1342" s="6">
        <v>20500000528</v>
      </c>
      <c r="I1342" t="s">
        <v>3810</v>
      </c>
      <c r="J1342" t="s">
        <v>3792</v>
      </c>
      <c r="K1342" t="s">
        <v>21</v>
      </c>
      <c r="L1342" t="s">
        <v>21</v>
      </c>
      <c r="M1342">
        <v>2204.8000000000002</v>
      </c>
      <c r="N1342">
        <v>1</v>
      </c>
      <c r="P1342" t="s">
        <v>3811</v>
      </c>
      <c r="Q1342" t="s">
        <v>3812</v>
      </c>
      <c r="R1342" t="s">
        <v>3796</v>
      </c>
      <c r="S1342" t="s">
        <v>3813</v>
      </c>
      <c r="T1342" t="s">
        <v>3799</v>
      </c>
      <c r="U1342" t="s">
        <v>3800</v>
      </c>
      <c r="V1342" t="s">
        <v>3580</v>
      </c>
      <c r="W1342" t="s">
        <v>3801</v>
      </c>
      <c r="X1342" t="s">
        <v>3802</v>
      </c>
      <c r="Y1342" s="6" t="s">
        <v>3798</v>
      </c>
    </row>
    <row r="1343" spans="1:25" x14ac:dyDescent="0.25">
      <c r="A1343" s="6" t="s">
        <v>1183</v>
      </c>
      <c r="B1343" s="6" t="s">
        <v>1190</v>
      </c>
      <c r="C1343" s="6" t="s">
        <v>205</v>
      </c>
      <c r="D1343" s="6" t="s">
        <v>1184</v>
      </c>
      <c r="E1343" s="7">
        <v>100000</v>
      </c>
      <c r="F1343" s="8" t="str">
        <f>CONCATENATE(Tabla_Consulta_desde_esco2016sql2[[#This Row],[CONCEPTO_1]],Tabla_Consulta_desde_esco2016sql2[[#This Row],[CONCEPTO_2]],Tabla_Consulta_desde_esco2016sql2[[#This Row],[CONCEPTO_3]])</f>
        <v>SUBSIDIO CORRESPONDIENTE AL MES DE MAYO 2016.</v>
      </c>
      <c r="G1343" s="6" t="s">
        <v>20</v>
      </c>
      <c r="H1343" s="6">
        <v>20500000529</v>
      </c>
      <c r="I1343" t="s">
        <v>1185</v>
      </c>
      <c r="J1343" t="s">
        <v>21</v>
      </c>
      <c r="K1343" t="s">
        <v>21</v>
      </c>
      <c r="L1343" t="s">
        <v>21</v>
      </c>
      <c r="M1343">
        <v>0</v>
      </c>
      <c r="N1343">
        <v>1</v>
      </c>
      <c r="P1343" t="s">
        <v>1186</v>
      </c>
      <c r="Q1343" t="s">
        <v>1187</v>
      </c>
      <c r="R1343" t="s">
        <v>1188</v>
      </c>
      <c r="S1343" t="s">
        <v>1189</v>
      </c>
      <c r="T1343" t="s">
        <v>1191</v>
      </c>
      <c r="U1343" t="s">
        <v>28</v>
      </c>
      <c r="V1343" t="s">
        <v>182</v>
      </c>
      <c r="W1343" t="s">
        <v>1192</v>
      </c>
      <c r="X1343" t="s">
        <v>21</v>
      </c>
      <c r="Y1343" s="6" t="s">
        <v>1193</v>
      </c>
    </row>
    <row r="1344" spans="1:25" ht="30" x14ac:dyDescent="0.25">
      <c r="A1344" s="6" t="s">
        <v>3814</v>
      </c>
      <c r="B1344" s="6" t="s">
        <v>3821</v>
      </c>
      <c r="C1344" s="6" t="s">
        <v>205</v>
      </c>
      <c r="D1344" s="6" t="s">
        <v>3815</v>
      </c>
      <c r="E1344" s="7">
        <v>928</v>
      </c>
      <c r="F1344" s="8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344" s="6" t="s">
        <v>20</v>
      </c>
      <c r="H1344" s="6">
        <v>20500000530</v>
      </c>
      <c r="I1344" t="s">
        <v>3816</v>
      </c>
      <c r="J1344" t="s">
        <v>3817</v>
      </c>
      <c r="K1344" t="s">
        <v>21</v>
      </c>
      <c r="L1344" t="s">
        <v>21</v>
      </c>
      <c r="M1344">
        <v>128</v>
      </c>
      <c r="N1344">
        <v>1</v>
      </c>
      <c r="P1344" t="s">
        <v>3818</v>
      </c>
      <c r="Q1344" t="s">
        <v>3819</v>
      </c>
      <c r="R1344" t="s">
        <v>3820</v>
      </c>
      <c r="T1344" t="s">
        <v>3823</v>
      </c>
      <c r="U1344" t="s">
        <v>705</v>
      </c>
      <c r="V1344" t="s">
        <v>275</v>
      </c>
      <c r="W1344" t="s">
        <v>3824</v>
      </c>
      <c r="X1344" t="s">
        <v>3825</v>
      </c>
      <c r="Y1344" s="6" t="s">
        <v>3822</v>
      </c>
    </row>
    <row r="1345" spans="1:25" ht="30" x14ac:dyDescent="0.25">
      <c r="A1345" s="6" t="s">
        <v>3814</v>
      </c>
      <c r="B1345" s="6" t="s">
        <v>3821</v>
      </c>
      <c r="C1345" s="6" t="s">
        <v>205</v>
      </c>
      <c r="D1345" s="6" t="s">
        <v>3826</v>
      </c>
      <c r="E1345" s="7">
        <v>928</v>
      </c>
      <c r="F1345" s="8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345" s="6" t="s">
        <v>20</v>
      </c>
      <c r="H1345" s="6">
        <v>20500000530</v>
      </c>
      <c r="I1345" t="s">
        <v>3816</v>
      </c>
      <c r="J1345" t="s">
        <v>3817</v>
      </c>
      <c r="K1345" t="s">
        <v>21</v>
      </c>
      <c r="L1345" t="s">
        <v>21</v>
      </c>
      <c r="M1345">
        <v>128</v>
      </c>
      <c r="N1345">
        <v>1</v>
      </c>
      <c r="P1345" t="s">
        <v>3827</v>
      </c>
      <c r="Q1345" t="s">
        <v>3828</v>
      </c>
      <c r="R1345" t="s">
        <v>3829</v>
      </c>
      <c r="T1345" t="s">
        <v>3823</v>
      </c>
      <c r="U1345" t="s">
        <v>705</v>
      </c>
      <c r="V1345" t="s">
        <v>275</v>
      </c>
      <c r="W1345" t="s">
        <v>3824</v>
      </c>
      <c r="X1345" t="s">
        <v>3825</v>
      </c>
      <c r="Y1345" s="6" t="s">
        <v>3822</v>
      </c>
    </row>
    <row r="1346" spans="1:25" x14ac:dyDescent="0.25">
      <c r="A1346" s="6" t="s">
        <v>3814</v>
      </c>
      <c r="B1346" s="6" t="s">
        <v>3821</v>
      </c>
      <c r="C1346" s="6" t="s">
        <v>205</v>
      </c>
      <c r="D1346" s="6" t="s">
        <v>3954</v>
      </c>
      <c r="E1346" s="7">
        <v>348</v>
      </c>
      <c r="F1346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46" s="6" t="s">
        <v>20</v>
      </c>
      <c r="H1346" s="6">
        <v>20500000530</v>
      </c>
      <c r="I1346" t="s">
        <v>3955</v>
      </c>
      <c r="J1346" t="s">
        <v>21</v>
      </c>
      <c r="K1346" t="s">
        <v>21</v>
      </c>
      <c r="L1346" t="s">
        <v>21</v>
      </c>
      <c r="M1346">
        <v>48</v>
      </c>
      <c r="N1346">
        <v>1</v>
      </c>
      <c r="P1346" t="s">
        <v>3956</v>
      </c>
      <c r="Q1346" t="s">
        <v>3957</v>
      </c>
      <c r="R1346" t="s">
        <v>3958</v>
      </c>
      <c r="T1346" t="s">
        <v>3823</v>
      </c>
      <c r="U1346" t="s">
        <v>705</v>
      </c>
      <c r="V1346" t="s">
        <v>275</v>
      </c>
      <c r="W1346" t="s">
        <v>3824</v>
      </c>
      <c r="X1346" t="s">
        <v>3825</v>
      </c>
      <c r="Y1346" s="6" t="s">
        <v>3822</v>
      </c>
    </row>
    <row r="1347" spans="1:25" x14ac:dyDescent="0.25">
      <c r="A1347" s="6" t="s">
        <v>3814</v>
      </c>
      <c r="B1347" s="6" t="s">
        <v>3821</v>
      </c>
      <c r="C1347" s="6" t="s">
        <v>205</v>
      </c>
      <c r="D1347" s="6" t="s">
        <v>3954</v>
      </c>
      <c r="E1347" s="7">
        <v>2668</v>
      </c>
      <c r="F1347" s="8" t="str">
        <f>CONCATENATE(Tabla_Consulta_desde_esco2016sql2[[#This Row],[CONCEPTO_1]],Tabla_Consulta_desde_esco2016sql2[[#This Row],[CONCEPTO_2]],Tabla_Consulta_desde_esco2016sql2[[#This Row],[CONCEPTO_3]])</f>
        <v>DISCOS ATTITUDE 2016</v>
      </c>
      <c r="G1347" s="6" t="s">
        <v>20</v>
      </c>
      <c r="H1347" s="6">
        <v>20500000530</v>
      </c>
      <c r="I1347" t="s">
        <v>3959</v>
      </c>
      <c r="J1347" t="s">
        <v>21</v>
      </c>
      <c r="K1347" t="s">
        <v>21</v>
      </c>
      <c r="L1347" t="s">
        <v>21</v>
      </c>
      <c r="M1347">
        <v>368</v>
      </c>
      <c r="N1347">
        <v>1</v>
      </c>
      <c r="P1347" t="s">
        <v>3956</v>
      </c>
      <c r="Q1347" t="s">
        <v>3957</v>
      </c>
      <c r="R1347" t="s">
        <v>3958</v>
      </c>
      <c r="T1347" t="s">
        <v>3823</v>
      </c>
      <c r="U1347" t="s">
        <v>705</v>
      </c>
      <c r="V1347" t="s">
        <v>275</v>
      </c>
      <c r="W1347" t="s">
        <v>3824</v>
      </c>
      <c r="X1347" t="s">
        <v>3825</v>
      </c>
      <c r="Y1347" s="6" t="s">
        <v>3822</v>
      </c>
    </row>
    <row r="1348" spans="1:25" x14ac:dyDescent="0.25">
      <c r="A1348" s="6" t="s">
        <v>3814</v>
      </c>
      <c r="B1348" s="6" t="s">
        <v>3821</v>
      </c>
      <c r="C1348" s="6" t="s">
        <v>205</v>
      </c>
      <c r="D1348" s="6" t="s">
        <v>3954</v>
      </c>
      <c r="E1348" s="7">
        <v>580</v>
      </c>
      <c r="F1348" s="8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48" s="6" t="s">
        <v>20</v>
      </c>
      <c r="H1348" s="6">
        <v>20500000530</v>
      </c>
      <c r="I1348" t="s">
        <v>3960</v>
      </c>
      <c r="J1348" t="s">
        <v>21</v>
      </c>
      <c r="K1348" t="s">
        <v>21</v>
      </c>
      <c r="L1348" t="s">
        <v>21</v>
      </c>
      <c r="M1348">
        <v>80</v>
      </c>
      <c r="N1348">
        <v>1</v>
      </c>
      <c r="P1348" t="s">
        <v>3956</v>
      </c>
      <c r="Q1348" t="s">
        <v>3957</v>
      </c>
      <c r="R1348" t="s">
        <v>3958</v>
      </c>
      <c r="T1348" t="s">
        <v>3823</v>
      </c>
      <c r="U1348" t="s">
        <v>705</v>
      </c>
      <c r="V1348" t="s">
        <v>275</v>
      </c>
      <c r="W1348" t="s">
        <v>3824</v>
      </c>
      <c r="X1348" t="s">
        <v>3825</v>
      </c>
      <c r="Y1348" s="6" t="s">
        <v>3822</v>
      </c>
    </row>
    <row r="1349" spans="1:25" x14ac:dyDescent="0.25">
      <c r="A1349" s="6" t="s">
        <v>3814</v>
      </c>
      <c r="B1349" s="6" t="s">
        <v>3821</v>
      </c>
      <c r="C1349" s="6" t="s">
        <v>205</v>
      </c>
      <c r="D1349" s="6" t="s">
        <v>3954</v>
      </c>
      <c r="E1349" s="7">
        <v>150.80000000000001</v>
      </c>
      <c r="F1349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49" s="6" t="s">
        <v>20</v>
      </c>
      <c r="H1349" s="6">
        <v>20500000530</v>
      </c>
      <c r="I1349" t="s">
        <v>3961</v>
      </c>
      <c r="J1349" t="s">
        <v>21</v>
      </c>
      <c r="K1349" t="s">
        <v>21</v>
      </c>
      <c r="L1349" t="s">
        <v>21</v>
      </c>
      <c r="M1349">
        <v>20.8</v>
      </c>
      <c r="N1349">
        <v>1</v>
      </c>
      <c r="P1349" t="s">
        <v>3956</v>
      </c>
      <c r="Q1349" t="s">
        <v>3957</v>
      </c>
      <c r="R1349" t="s">
        <v>3958</v>
      </c>
      <c r="T1349" t="s">
        <v>3823</v>
      </c>
      <c r="U1349" t="s">
        <v>705</v>
      </c>
      <c r="V1349" t="s">
        <v>275</v>
      </c>
      <c r="W1349" t="s">
        <v>3824</v>
      </c>
      <c r="X1349" t="s">
        <v>3825</v>
      </c>
      <c r="Y1349" s="6" t="s">
        <v>3822</v>
      </c>
    </row>
    <row r="1350" spans="1:25" x14ac:dyDescent="0.25">
      <c r="A1350" s="6" t="s">
        <v>3814</v>
      </c>
      <c r="B1350" s="6" t="s">
        <v>3821</v>
      </c>
      <c r="C1350" s="6" t="s">
        <v>205</v>
      </c>
      <c r="D1350" s="6" t="s">
        <v>3954</v>
      </c>
      <c r="E1350" s="7">
        <v>1284.19</v>
      </c>
      <c r="F1350" s="8" t="str">
        <f>CONCATENATE(Tabla_Consulta_desde_esco2016sql2[[#This Row],[CONCEPTO_1]],Tabla_Consulta_desde_esco2016sql2[[#This Row],[CONCEPTO_2]],Tabla_Consulta_desde_esco2016sql2[[#This Row],[CONCEPTO_3]])</f>
        <v>MANTENIMIENTO 40 000 KMS STITUD 2016</v>
      </c>
      <c r="G1350" s="6" t="s">
        <v>20</v>
      </c>
      <c r="H1350" s="6">
        <v>20500000530</v>
      </c>
      <c r="I1350" t="s">
        <v>3962</v>
      </c>
      <c r="J1350" t="s">
        <v>21</v>
      </c>
      <c r="K1350" t="s">
        <v>21</v>
      </c>
      <c r="L1350" t="s">
        <v>21</v>
      </c>
      <c r="M1350">
        <v>177.13</v>
      </c>
      <c r="N1350">
        <v>1</v>
      </c>
      <c r="P1350" t="s">
        <v>3956</v>
      </c>
      <c r="Q1350" t="s">
        <v>3957</v>
      </c>
      <c r="R1350" t="s">
        <v>3958</v>
      </c>
      <c r="T1350" t="s">
        <v>3823</v>
      </c>
      <c r="U1350" t="s">
        <v>705</v>
      </c>
      <c r="V1350" t="s">
        <v>275</v>
      </c>
      <c r="W1350" t="s">
        <v>3824</v>
      </c>
      <c r="X1350" t="s">
        <v>3825</v>
      </c>
      <c r="Y1350" s="6" t="s">
        <v>3822</v>
      </c>
    </row>
    <row r="1351" spans="1:25" x14ac:dyDescent="0.25">
      <c r="A1351" s="6" t="s">
        <v>3814</v>
      </c>
      <c r="B1351" s="6" t="s">
        <v>3821</v>
      </c>
      <c r="C1351" s="6" t="s">
        <v>205</v>
      </c>
      <c r="D1351" s="6" t="s">
        <v>3954</v>
      </c>
      <c r="E1351" s="7">
        <v>3248</v>
      </c>
      <c r="F1351" s="8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51" s="6" t="s">
        <v>20</v>
      </c>
      <c r="H1351" s="6">
        <v>20500000530</v>
      </c>
      <c r="I1351" t="s">
        <v>3963</v>
      </c>
      <c r="J1351" t="s">
        <v>21</v>
      </c>
      <c r="K1351" t="s">
        <v>21</v>
      </c>
      <c r="L1351" t="s">
        <v>21</v>
      </c>
      <c r="M1351">
        <v>448</v>
      </c>
      <c r="N1351">
        <v>1</v>
      </c>
      <c r="P1351" t="s">
        <v>3956</v>
      </c>
      <c r="Q1351" t="s">
        <v>3957</v>
      </c>
      <c r="R1351" t="s">
        <v>3958</v>
      </c>
      <c r="T1351" t="s">
        <v>3823</v>
      </c>
      <c r="U1351" t="s">
        <v>705</v>
      </c>
      <c r="V1351" t="s">
        <v>275</v>
      </c>
      <c r="W1351" t="s">
        <v>3824</v>
      </c>
      <c r="X1351" t="s">
        <v>3825</v>
      </c>
      <c r="Y1351" s="6" t="s">
        <v>3822</v>
      </c>
    </row>
    <row r="1352" spans="1:25" x14ac:dyDescent="0.25">
      <c r="A1352" s="6" t="s">
        <v>3814</v>
      </c>
      <c r="B1352" s="6" t="s">
        <v>3821</v>
      </c>
      <c r="C1352" s="6" t="s">
        <v>205</v>
      </c>
      <c r="D1352" s="6" t="s">
        <v>3954</v>
      </c>
      <c r="E1352" s="7">
        <v>1113.5999999999999</v>
      </c>
      <c r="F1352" s="8" t="str">
        <f>CONCATENATE(Tabla_Consulta_desde_esco2016sql2[[#This Row],[CONCEPTO_1]],Tabla_Consulta_desde_esco2016sql2[[#This Row],[CONCEPTO_2]],Tabla_Consulta_desde_esco2016sql2[[#This Row],[CONCEPTO_3]])</f>
        <v>REACONDICIONADOR  FRENOS TRASEROS ATITUD 2016</v>
      </c>
      <c r="G1352" s="6" t="s">
        <v>20</v>
      </c>
      <c r="H1352" s="6">
        <v>20500000530</v>
      </c>
      <c r="I1352" t="s">
        <v>3964</v>
      </c>
      <c r="J1352" t="s">
        <v>21</v>
      </c>
      <c r="K1352" t="s">
        <v>21</v>
      </c>
      <c r="L1352" t="s">
        <v>21</v>
      </c>
      <c r="M1352">
        <v>153.6</v>
      </c>
      <c r="N1352">
        <v>1</v>
      </c>
      <c r="P1352" t="s">
        <v>3956</v>
      </c>
      <c r="Q1352" t="s">
        <v>3957</v>
      </c>
      <c r="R1352" t="s">
        <v>3958</v>
      </c>
      <c r="T1352" t="s">
        <v>3823</v>
      </c>
      <c r="U1352" t="s">
        <v>705</v>
      </c>
      <c r="V1352" t="s">
        <v>275</v>
      </c>
      <c r="W1352" t="s">
        <v>3824</v>
      </c>
      <c r="X1352" t="s">
        <v>3825</v>
      </c>
      <c r="Y1352" s="6" t="s">
        <v>3822</v>
      </c>
    </row>
    <row r="1353" spans="1:25" x14ac:dyDescent="0.25">
      <c r="A1353" s="6" t="s">
        <v>3814</v>
      </c>
      <c r="B1353" s="6" t="s">
        <v>3821</v>
      </c>
      <c r="C1353" s="6" t="s">
        <v>205</v>
      </c>
      <c r="D1353" s="6" t="s">
        <v>3965</v>
      </c>
      <c r="E1353" s="7">
        <v>348</v>
      </c>
      <c r="F1353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53" s="6" t="s">
        <v>20</v>
      </c>
      <c r="H1353" s="6">
        <v>20500000530</v>
      </c>
      <c r="I1353" t="s">
        <v>3955</v>
      </c>
      <c r="J1353" t="s">
        <v>21</v>
      </c>
      <c r="K1353" t="s">
        <v>21</v>
      </c>
      <c r="L1353" t="s">
        <v>21</v>
      </c>
      <c r="M1353">
        <v>48</v>
      </c>
      <c r="N1353">
        <v>1</v>
      </c>
      <c r="P1353" t="s">
        <v>3966</v>
      </c>
      <c r="Q1353" t="s">
        <v>3967</v>
      </c>
      <c r="R1353" t="s">
        <v>3968</v>
      </c>
      <c r="T1353" t="s">
        <v>3823</v>
      </c>
      <c r="U1353" t="s">
        <v>705</v>
      </c>
      <c r="V1353" t="s">
        <v>275</v>
      </c>
      <c r="W1353" t="s">
        <v>3824</v>
      </c>
      <c r="X1353" t="s">
        <v>3825</v>
      </c>
      <c r="Y1353" s="6" t="s">
        <v>3822</v>
      </c>
    </row>
    <row r="1354" spans="1:25" x14ac:dyDescent="0.25">
      <c r="A1354" s="6" t="s">
        <v>3814</v>
      </c>
      <c r="B1354" s="6" t="s">
        <v>3821</v>
      </c>
      <c r="C1354" s="6" t="s">
        <v>205</v>
      </c>
      <c r="D1354" s="6" t="s">
        <v>3965</v>
      </c>
      <c r="E1354" s="7">
        <v>2030</v>
      </c>
      <c r="F1354" s="8" t="str">
        <f>CONCATENATE(Tabla_Consulta_desde_esco2016sql2[[#This Row],[CONCEPTO_1]],Tabla_Consulta_desde_esco2016sql2[[#This Row],[CONCEPTO_2]],Tabla_Consulta_desde_esco2016sql2[[#This Row],[CONCEPTO_3]])</f>
        <v>ACUMULADOR DE VERNA ATTITUDE  2015</v>
      </c>
      <c r="G1354" s="6" t="s">
        <v>20</v>
      </c>
      <c r="H1354" s="6">
        <v>20500000530</v>
      </c>
      <c r="I1354" t="s">
        <v>3969</v>
      </c>
      <c r="J1354" t="s">
        <v>21</v>
      </c>
      <c r="K1354" t="s">
        <v>21</v>
      </c>
      <c r="L1354" t="s">
        <v>21</v>
      </c>
      <c r="M1354">
        <v>280</v>
      </c>
      <c r="N1354">
        <v>1</v>
      </c>
      <c r="P1354" t="s">
        <v>3966</v>
      </c>
      <c r="Q1354" t="s">
        <v>3967</v>
      </c>
      <c r="R1354" t="s">
        <v>3968</v>
      </c>
      <c r="T1354" t="s">
        <v>3823</v>
      </c>
      <c r="U1354" t="s">
        <v>705</v>
      </c>
      <c r="V1354" t="s">
        <v>275</v>
      </c>
      <c r="W1354" t="s">
        <v>3824</v>
      </c>
      <c r="X1354" t="s">
        <v>3825</v>
      </c>
      <c r="Y1354" s="6" t="s">
        <v>3822</v>
      </c>
    </row>
    <row r="1355" spans="1:25" x14ac:dyDescent="0.25">
      <c r="A1355" s="6" t="s">
        <v>3814</v>
      </c>
      <c r="B1355" s="6" t="s">
        <v>3821</v>
      </c>
      <c r="C1355" s="6" t="s">
        <v>205</v>
      </c>
      <c r="D1355" s="6" t="s">
        <v>3965</v>
      </c>
      <c r="E1355" s="7">
        <v>730.8</v>
      </c>
      <c r="F1355" s="8" t="str">
        <f>CONCATENATE(Tabla_Consulta_desde_esco2016sql2[[#This Row],[CONCEPTO_1]],Tabla_Consulta_desde_esco2016sql2[[#This Row],[CONCEPTO_2]],Tabla_Consulta_desde_esco2016sql2[[#This Row],[CONCEPTO_3]])</f>
        <v>AIR REFRESHER ASSY 1.0 ATTITUD 2016</v>
      </c>
      <c r="G1355" s="6" t="s">
        <v>20</v>
      </c>
      <c r="H1355" s="6">
        <v>20500000530</v>
      </c>
      <c r="I1355" t="s">
        <v>3970</v>
      </c>
      <c r="J1355" t="s">
        <v>21</v>
      </c>
      <c r="K1355" t="s">
        <v>21</v>
      </c>
      <c r="L1355" t="s">
        <v>21</v>
      </c>
      <c r="M1355">
        <v>100.8</v>
      </c>
      <c r="N1355">
        <v>1</v>
      </c>
      <c r="P1355" t="s">
        <v>3966</v>
      </c>
      <c r="Q1355" t="s">
        <v>3967</v>
      </c>
      <c r="R1355" t="s">
        <v>3968</v>
      </c>
      <c r="T1355" t="s">
        <v>3823</v>
      </c>
      <c r="U1355" t="s">
        <v>705</v>
      </c>
      <c r="V1355" t="s">
        <v>275</v>
      </c>
      <c r="W1355" t="s">
        <v>3824</v>
      </c>
      <c r="X1355" t="s">
        <v>3825</v>
      </c>
      <c r="Y1355" s="6" t="s">
        <v>3822</v>
      </c>
    </row>
    <row r="1356" spans="1:25" x14ac:dyDescent="0.25">
      <c r="A1356" s="6" t="s">
        <v>3814</v>
      </c>
      <c r="B1356" s="6" t="s">
        <v>3821</v>
      </c>
      <c r="C1356" s="6" t="s">
        <v>205</v>
      </c>
      <c r="D1356" s="6" t="s">
        <v>3965</v>
      </c>
      <c r="E1356" s="7">
        <v>742.4</v>
      </c>
      <c r="F1356" s="8" t="str">
        <f>CONCATENATE(Tabla_Consulta_desde_esco2016sql2[[#This Row],[CONCEPTO_1]],Tabla_Consulta_desde_esco2016sql2[[#This Row],[CONCEPTO_2]],Tabla_Consulta_desde_esco2016sql2[[#This Row],[CONCEPTO_3]])</f>
        <v>BATERIA REEMPLAZAR Y REV. SIST  ATTITUDE 2016</v>
      </c>
      <c r="G1356" s="6" t="s">
        <v>20</v>
      </c>
      <c r="H1356" s="6">
        <v>20500000530</v>
      </c>
      <c r="I1356" t="s">
        <v>3971</v>
      </c>
      <c r="J1356" t="s">
        <v>21</v>
      </c>
      <c r="K1356" t="s">
        <v>21</v>
      </c>
      <c r="L1356" t="s">
        <v>21</v>
      </c>
      <c r="M1356">
        <v>102.4</v>
      </c>
      <c r="N1356">
        <v>1</v>
      </c>
      <c r="P1356" t="s">
        <v>3966</v>
      </c>
      <c r="Q1356" t="s">
        <v>3967</v>
      </c>
      <c r="R1356" t="s">
        <v>3968</v>
      </c>
      <c r="T1356" t="s">
        <v>3823</v>
      </c>
      <c r="U1356" t="s">
        <v>705</v>
      </c>
      <c r="V1356" t="s">
        <v>275</v>
      </c>
      <c r="W1356" t="s">
        <v>3824</v>
      </c>
      <c r="X1356" t="s">
        <v>3825</v>
      </c>
      <c r="Y1356" s="6" t="s">
        <v>3822</v>
      </c>
    </row>
    <row r="1357" spans="1:25" x14ac:dyDescent="0.25">
      <c r="A1357" s="6" t="s">
        <v>3814</v>
      </c>
      <c r="B1357" s="6" t="s">
        <v>3821</v>
      </c>
      <c r="C1357" s="6" t="s">
        <v>205</v>
      </c>
      <c r="D1357" s="6" t="s">
        <v>3965</v>
      </c>
      <c r="E1357" s="7">
        <v>487.2</v>
      </c>
      <c r="F1357" s="8" t="str">
        <f>CONCATENATE(Tabla_Consulta_desde_esco2016sql2[[#This Row],[CONCEPTO_1]],Tabla_Consulta_desde_esco2016sql2[[#This Row],[CONCEPTO_2]],Tabla_Consulta_desde_esco2016sql2[[#This Row],[CONCEPTO_3]])</f>
        <v>ELEMENT   ATTIRUD 2015</v>
      </c>
      <c r="G1357" s="6" t="s">
        <v>20</v>
      </c>
      <c r="H1357" s="6">
        <v>20500000530</v>
      </c>
      <c r="I1357" t="s">
        <v>3972</v>
      </c>
      <c r="J1357" t="s">
        <v>21</v>
      </c>
      <c r="K1357" t="s">
        <v>21</v>
      </c>
      <c r="L1357" t="s">
        <v>21</v>
      </c>
      <c r="M1357">
        <v>67.2</v>
      </c>
      <c r="N1357">
        <v>1</v>
      </c>
      <c r="P1357" t="s">
        <v>3966</v>
      </c>
      <c r="Q1357" t="s">
        <v>3967</v>
      </c>
      <c r="R1357" t="s">
        <v>3968</v>
      </c>
      <c r="T1357" t="s">
        <v>3823</v>
      </c>
      <c r="U1357" t="s">
        <v>705</v>
      </c>
      <c r="V1357" t="s">
        <v>275</v>
      </c>
      <c r="W1357" t="s">
        <v>3824</v>
      </c>
      <c r="X1357" t="s">
        <v>3825</v>
      </c>
      <c r="Y1357" s="6" t="s">
        <v>3822</v>
      </c>
    </row>
    <row r="1358" spans="1:25" x14ac:dyDescent="0.25">
      <c r="A1358" s="6" t="s">
        <v>3814</v>
      </c>
      <c r="B1358" s="6" t="s">
        <v>3821</v>
      </c>
      <c r="C1358" s="6" t="s">
        <v>205</v>
      </c>
      <c r="D1358" s="6" t="s">
        <v>3965</v>
      </c>
      <c r="E1358" s="7">
        <v>162.4</v>
      </c>
      <c r="F1358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58" s="6" t="s">
        <v>20</v>
      </c>
      <c r="H1358" s="6">
        <v>20500000530</v>
      </c>
      <c r="I1358" t="s">
        <v>3961</v>
      </c>
      <c r="J1358" t="s">
        <v>21</v>
      </c>
      <c r="K1358" t="s">
        <v>21</v>
      </c>
      <c r="L1358" t="s">
        <v>21</v>
      </c>
      <c r="M1358">
        <v>22.4</v>
      </c>
      <c r="N1358">
        <v>1</v>
      </c>
      <c r="P1358" t="s">
        <v>3966</v>
      </c>
      <c r="Q1358" t="s">
        <v>3967</v>
      </c>
      <c r="R1358" t="s">
        <v>3968</v>
      </c>
      <c r="T1358" t="s">
        <v>3823</v>
      </c>
      <c r="U1358" t="s">
        <v>705</v>
      </c>
      <c r="V1358" t="s">
        <v>275</v>
      </c>
      <c r="W1358" t="s">
        <v>3824</v>
      </c>
      <c r="X1358" t="s">
        <v>3825</v>
      </c>
      <c r="Y1358" s="6" t="s">
        <v>3822</v>
      </c>
    </row>
    <row r="1359" spans="1:25" x14ac:dyDescent="0.25">
      <c r="A1359" s="6" t="s">
        <v>3814</v>
      </c>
      <c r="B1359" s="6" t="s">
        <v>3821</v>
      </c>
      <c r="C1359" s="6" t="s">
        <v>205</v>
      </c>
      <c r="D1359" s="6" t="s">
        <v>3965</v>
      </c>
      <c r="E1359" s="7">
        <v>491.84</v>
      </c>
      <c r="F1359" s="8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59" s="6" t="s">
        <v>20</v>
      </c>
      <c r="H1359" s="6">
        <v>20500000530</v>
      </c>
      <c r="I1359" t="s">
        <v>3973</v>
      </c>
      <c r="J1359" t="s">
        <v>21</v>
      </c>
      <c r="K1359" t="s">
        <v>21</v>
      </c>
      <c r="L1359" t="s">
        <v>21</v>
      </c>
      <c r="M1359">
        <v>67.84</v>
      </c>
      <c r="N1359">
        <v>1</v>
      </c>
      <c r="P1359" t="s">
        <v>3966</v>
      </c>
      <c r="Q1359" t="s">
        <v>3967</v>
      </c>
      <c r="R1359" t="s">
        <v>3968</v>
      </c>
      <c r="T1359" t="s">
        <v>3823</v>
      </c>
      <c r="U1359" t="s">
        <v>705</v>
      </c>
      <c r="V1359" t="s">
        <v>275</v>
      </c>
      <c r="W1359" t="s">
        <v>3824</v>
      </c>
      <c r="X1359" t="s">
        <v>3825</v>
      </c>
      <c r="Y1359" s="6" t="s">
        <v>3822</v>
      </c>
    </row>
    <row r="1360" spans="1:25" x14ac:dyDescent="0.25">
      <c r="A1360" s="6" t="s">
        <v>3814</v>
      </c>
      <c r="B1360" s="6" t="s">
        <v>3821</v>
      </c>
      <c r="C1360" s="6" t="s">
        <v>205</v>
      </c>
      <c r="D1360" s="6" t="s">
        <v>3965</v>
      </c>
      <c r="E1360" s="7">
        <v>2807.2</v>
      </c>
      <c r="F1360" s="8" t="str">
        <f>CONCATENATE(Tabla_Consulta_desde_esco2016sql2[[#This Row],[CONCEPTO_1]],Tabla_Consulta_desde_esco2016sql2[[#This Row],[CONCEPTO_2]],Tabla_Consulta_desde_esco2016sql2[[#This Row],[CONCEPTO_3]])</f>
        <v>PAD SET  ATTITUD 2015</v>
      </c>
      <c r="G1360" s="6" t="s">
        <v>20</v>
      </c>
      <c r="H1360" s="6">
        <v>20500000530</v>
      </c>
      <c r="I1360" t="s">
        <v>3974</v>
      </c>
      <c r="J1360" t="s">
        <v>21</v>
      </c>
      <c r="K1360" t="s">
        <v>21</v>
      </c>
      <c r="L1360" t="s">
        <v>21</v>
      </c>
      <c r="M1360">
        <v>387.2</v>
      </c>
      <c r="N1360">
        <v>1</v>
      </c>
      <c r="P1360" t="s">
        <v>3966</v>
      </c>
      <c r="Q1360" t="s">
        <v>3967</v>
      </c>
      <c r="R1360" t="s">
        <v>3968</v>
      </c>
      <c r="T1360" t="s">
        <v>3823</v>
      </c>
      <c r="U1360" t="s">
        <v>705</v>
      </c>
      <c r="V1360" t="s">
        <v>275</v>
      </c>
      <c r="W1360" t="s">
        <v>3824</v>
      </c>
      <c r="X1360" t="s">
        <v>3825</v>
      </c>
      <c r="Y1360" s="6" t="s">
        <v>3822</v>
      </c>
    </row>
    <row r="1361" spans="1:25" x14ac:dyDescent="0.25">
      <c r="A1361" s="6" t="s">
        <v>3814</v>
      </c>
      <c r="B1361" s="6" t="s">
        <v>3821</v>
      </c>
      <c r="C1361" s="6" t="s">
        <v>205</v>
      </c>
      <c r="D1361" s="6" t="s">
        <v>3965</v>
      </c>
      <c r="E1361" s="7">
        <v>1113.5999999999999</v>
      </c>
      <c r="F1361" s="8" t="str">
        <f>CONCATENATE(Tabla_Consulta_desde_esco2016sql2[[#This Row],[CONCEPTO_1]],Tabla_Consulta_desde_esco2016sql2[[#This Row],[CONCEPTO_2]],Tabla_Consulta_desde_esco2016sql2[[#This Row],[CONCEPTO_3]])</f>
        <v>REACONDICIONAR  FRENOS DELANTEROS ATTITUD 2016</v>
      </c>
      <c r="G1361" s="6" t="s">
        <v>20</v>
      </c>
      <c r="H1361" s="6">
        <v>20500000530</v>
      </c>
      <c r="I1361" t="s">
        <v>3975</v>
      </c>
      <c r="J1361" t="s">
        <v>21</v>
      </c>
      <c r="K1361" t="s">
        <v>21</v>
      </c>
      <c r="L1361" t="s">
        <v>21</v>
      </c>
      <c r="M1361">
        <v>153.6</v>
      </c>
      <c r="N1361">
        <v>1</v>
      </c>
      <c r="P1361" t="s">
        <v>3966</v>
      </c>
      <c r="Q1361" t="s">
        <v>3967</v>
      </c>
      <c r="R1361" t="s">
        <v>3968</v>
      </c>
      <c r="T1361" t="s">
        <v>3823</v>
      </c>
      <c r="U1361" t="s">
        <v>705</v>
      </c>
      <c r="V1361" t="s">
        <v>275</v>
      </c>
      <c r="W1361" t="s">
        <v>3824</v>
      </c>
      <c r="X1361" t="s">
        <v>3825</v>
      </c>
      <c r="Y1361" s="6" t="s">
        <v>3822</v>
      </c>
    </row>
    <row r="1362" spans="1:25" x14ac:dyDescent="0.25">
      <c r="A1362" s="6" t="s">
        <v>3814</v>
      </c>
      <c r="B1362" s="6" t="s">
        <v>3821</v>
      </c>
      <c r="C1362" s="6" t="s">
        <v>205</v>
      </c>
      <c r="D1362" s="6" t="s">
        <v>3976</v>
      </c>
      <c r="E1362" s="7">
        <v>348</v>
      </c>
      <c r="F1362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62" s="6" t="s">
        <v>20</v>
      </c>
      <c r="H1362" s="6">
        <v>20500000530</v>
      </c>
      <c r="I1362" t="s">
        <v>3955</v>
      </c>
      <c r="J1362" t="s">
        <v>21</v>
      </c>
      <c r="K1362" t="s">
        <v>21</v>
      </c>
      <c r="L1362" t="s">
        <v>21</v>
      </c>
      <c r="M1362">
        <v>48</v>
      </c>
      <c r="N1362">
        <v>1</v>
      </c>
      <c r="P1362" t="s">
        <v>3977</v>
      </c>
      <c r="Q1362" t="s">
        <v>3978</v>
      </c>
      <c r="R1362" t="s">
        <v>3979</v>
      </c>
      <c r="T1362" t="s">
        <v>3823</v>
      </c>
      <c r="U1362" t="s">
        <v>705</v>
      </c>
      <c r="V1362" t="s">
        <v>275</v>
      </c>
      <c r="W1362" t="s">
        <v>3824</v>
      </c>
      <c r="X1362" t="s">
        <v>3825</v>
      </c>
      <c r="Y1362" s="6" t="s">
        <v>3822</v>
      </c>
    </row>
    <row r="1363" spans="1:25" x14ac:dyDescent="0.25">
      <c r="A1363" s="6" t="s">
        <v>3814</v>
      </c>
      <c r="B1363" s="6" t="s">
        <v>3821</v>
      </c>
      <c r="C1363" s="6" t="s">
        <v>205</v>
      </c>
      <c r="D1363" s="6" t="s">
        <v>3976</v>
      </c>
      <c r="E1363" s="7">
        <v>2227.1999999999998</v>
      </c>
      <c r="F1363" s="8" t="str">
        <f>CONCATENATE(Tabla_Consulta_desde_esco2016sql2[[#This Row],[CONCEPTO_1]],Tabla_Consulta_desde_esco2016sql2[[#This Row],[CONCEPTO_2]],Tabla_Consulta_desde_esco2016sql2[[#This Row],[CONCEPTO_3]])</f>
        <v>DISCOS ATTITUDE 2016</v>
      </c>
      <c r="G1363" s="6" t="s">
        <v>20</v>
      </c>
      <c r="H1363" s="6">
        <v>20500000530</v>
      </c>
      <c r="I1363" t="s">
        <v>3959</v>
      </c>
      <c r="J1363" t="s">
        <v>21</v>
      </c>
      <c r="K1363" t="s">
        <v>21</v>
      </c>
      <c r="L1363" t="s">
        <v>21</v>
      </c>
      <c r="M1363">
        <v>307.2</v>
      </c>
      <c r="N1363">
        <v>1</v>
      </c>
      <c r="P1363" t="s">
        <v>3977</v>
      </c>
      <c r="Q1363" t="s">
        <v>3978</v>
      </c>
      <c r="R1363" t="s">
        <v>3979</v>
      </c>
      <c r="T1363" t="s">
        <v>3823</v>
      </c>
      <c r="U1363" t="s">
        <v>705</v>
      </c>
      <c r="V1363" t="s">
        <v>275</v>
      </c>
      <c r="W1363" t="s">
        <v>3824</v>
      </c>
      <c r="X1363" t="s">
        <v>3825</v>
      </c>
      <c r="Y1363" s="6" t="s">
        <v>3822</v>
      </c>
    </row>
    <row r="1364" spans="1:25" x14ac:dyDescent="0.25">
      <c r="A1364" s="6" t="s">
        <v>3814</v>
      </c>
      <c r="B1364" s="6" t="s">
        <v>3821</v>
      </c>
      <c r="C1364" s="6" t="s">
        <v>205</v>
      </c>
      <c r="D1364" s="6" t="s">
        <v>3976</v>
      </c>
      <c r="E1364" s="7">
        <v>603.20000000000005</v>
      </c>
      <c r="F1364" s="8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64" s="6" t="s">
        <v>20</v>
      </c>
      <c r="H1364" s="6">
        <v>20500000530</v>
      </c>
      <c r="I1364" t="s">
        <v>3960</v>
      </c>
      <c r="J1364" t="s">
        <v>21</v>
      </c>
      <c r="K1364" t="s">
        <v>21</v>
      </c>
      <c r="L1364" t="s">
        <v>21</v>
      </c>
      <c r="M1364">
        <v>83.2</v>
      </c>
      <c r="N1364">
        <v>1</v>
      </c>
      <c r="P1364" t="s">
        <v>3977</v>
      </c>
      <c r="Q1364" t="s">
        <v>3978</v>
      </c>
      <c r="R1364" t="s">
        <v>3979</v>
      </c>
      <c r="T1364" t="s">
        <v>3823</v>
      </c>
      <c r="U1364" t="s">
        <v>705</v>
      </c>
      <c r="V1364" t="s">
        <v>275</v>
      </c>
      <c r="W1364" t="s">
        <v>3824</v>
      </c>
      <c r="X1364" t="s">
        <v>3825</v>
      </c>
      <c r="Y1364" s="6" t="s">
        <v>3822</v>
      </c>
    </row>
    <row r="1365" spans="1:25" x14ac:dyDescent="0.25">
      <c r="A1365" s="6" t="s">
        <v>3814</v>
      </c>
      <c r="B1365" s="6" t="s">
        <v>3821</v>
      </c>
      <c r="C1365" s="6" t="s">
        <v>205</v>
      </c>
      <c r="D1365" s="6" t="s">
        <v>3976</v>
      </c>
      <c r="E1365" s="7">
        <v>150.80000000000001</v>
      </c>
      <c r="F1365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65" s="6" t="s">
        <v>20</v>
      </c>
      <c r="H1365" s="6">
        <v>20500000530</v>
      </c>
      <c r="I1365" t="s">
        <v>3961</v>
      </c>
      <c r="J1365" t="s">
        <v>21</v>
      </c>
      <c r="K1365" t="s">
        <v>21</v>
      </c>
      <c r="L1365" t="s">
        <v>21</v>
      </c>
      <c r="M1365">
        <v>20.8</v>
      </c>
      <c r="N1365">
        <v>1</v>
      </c>
      <c r="P1365" t="s">
        <v>3977</v>
      </c>
      <c r="Q1365" t="s">
        <v>3978</v>
      </c>
      <c r="R1365" t="s">
        <v>3979</v>
      </c>
      <c r="T1365" t="s">
        <v>3823</v>
      </c>
      <c r="U1365" t="s">
        <v>705</v>
      </c>
      <c r="V1365" t="s">
        <v>275</v>
      </c>
      <c r="W1365" t="s">
        <v>3824</v>
      </c>
      <c r="X1365" t="s">
        <v>3825</v>
      </c>
      <c r="Y1365" s="6" t="s">
        <v>3822</v>
      </c>
    </row>
    <row r="1366" spans="1:25" x14ac:dyDescent="0.25">
      <c r="A1366" s="6" t="s">
        <v>3814</v>
      </c>
      <c r="B1366" s="6" t="s">
        <v>3821</v>
      </c>
      <c r="C1366" s="6" t="s">
        <v>205</v>
      </c>
      <c r="D1366" s="6" t="s">
        <v>3976</v>
      </c>
      <c r="E1366" s="7">
        <v>23.2</v>
      </c>
      <c r="F1366" s="8" t="str">
        <f>CONCATENATE(Tabla_Consulta_desde_esco2016sql2[[#This Row],[CONCEPTO_1]],Tabla_Consulta_desde_esco2016sql2[[#This Row],[CONCEPTO_2]],Tabla_Consulta_desde_esco2016sql2[[#This Row],[CONCEPTO_3]])</f>
        <v>LIJA 650 PP ATTITUD 2015</v>
      </c>
      <c r="G1366" s="6" t="s">
        <v>20</v>
      </c>
      <c r="H1366" s="6">
        <v>20500000530</v>
      </c>
      <c r="I1366" t="s">
        <v>3980</v>
      </c>
      <c r="J1366" t="s">
        <v>21</v>
      </c>
      <c r="K1366" t="s">
        <v>21</v>
      </c>
      <c r="L1366" t="s">
        <v>21</v>
      </c>
      <c r="M1366">
        <v>3.2</v>
      </c>
      <c r="N1366">
        <v>1</v>
      </c>
      <c r="P1366" t="s">
        <v>3977</v>
      </c>
      <c r="Q1366" t="s">
        <v>3978</v>
      </c>
      <c r="R1366" t="s">
        <v>3979</v>
      </c>
      <c r="T1366" t="s">
        <v>3823</v>
      </c>
      <c r="U1366" t="s">
        <v>705</v>
      </c>
      <c r="V1366" t="s">
        <v>275</v>
      </c>
      <c r="W1366" t="s">
        <v>3824</v>
      </c>
      <c r="X1366" t="s">
        <v>3825</v>
      </c>
      <c r="Y1366" s="6" t="s">
        <v>3822</v>
      </c>
    </row>
    <row r="1367" spans="1:25" x14ac:dyDescent="0.25">
      <c r="A1367" s="6" t="s">
        <v>3814</v>
      </c>
      <c r="B1367" s="6" t="s">
        <v>3821</v>
      </c>
      <c r="C1367" s="6" t="s">
        <v>205</v>
      </c>
      <c r="D1367" s="6" t="s">
        <v>3976</v>
      </c>
      <c r="E1367" s="7">
        <v>139.19999999999999</v>
      </c>
      <c r="F1367" s="8" t="str">
        <f>CONCATENATE(Tabla_Consulta_desde_esco2016sql2[[#This Row],[CONCEPTO_1]],Tabla_Consulta_desde_esco2016sql2[[#This Row],[CONCEPTO_2]],Tabla_Consulta_desde_esco2016sql2[[#This Row],[CONCEPTO_3]])</f>
        <v>LIMPIADOR DE FRENOS 1.00</v>
      </c>
      <c r="G1367" s="6" t="s">
        <v>20</v>
      </c>
      <c r="H1367" s="6">
        <v>20500000530</v>
      </c>
      <c r="I1367" t="s">
        <v>3981</v>
      </c>
      <c r="J1367" t="s">
        <v>21</v>
      </c>
      <c r="K1367" t="s">
        <v>21</v>
      </c>
      <c r="L1367" t="s">
        <v>21</v>
      </c>
      <c r="M1367">
        <v>19.2</v>
      </c>
      <c r="N1367">
        <v>1</v>
      </c>
      <c r="P1367" t="s">
        <v>3977</v>
      </c>
      <c r="Q1367" t="s">
        <v>3978</v>
      </c>
      <c r="R1367" t="s">
        <v>3979</v>
      </c>
      <c r="T1367" t="s">
        <v>3823</v>
      </c>
      <c r="U1367" t="s">
        <v>705</v>
      </c>
      <c r="V1367" t="s">
        <v>275</v>
      </c>
      <c r="W1367" t="s">
        <v>3824</v>
      </c>
      <c r="X1367" t="s">
        <v>3825</v>
      </c>
      <c r="Y1367" s="6" t="s">
        <v>3822</v>
      </c>
    </row>
    <row r="1368" spans="1:25" x14ac:dyDescent="0.25">
      <c r="A1368" s="6" t="s">
        <v>3814</v>
      </c>
      <c r="B1368" s="6" t="s">
        <v>3821</v>
      </c>
      <c r="C1368" s="6" t="s">
        <v>205</v>
      </c>
      <c r="D1368" s="6" t="s">
        <v>3976</v>
      </c>
      <c r="E1368" s="7">
        <v>1070.52</v>
      </c>
      <c r="F1368" s="8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68" s="6" t="s">
        <v>20</v>
      </c>
      <c r="H1368" s="6">
        <v>20500000530</v>
      </c>
      <c r="I1368" t="s">
        <v>3973</v>
      </c>
      <c r="J1368" t="s">
        <v>21</v>
      </c>
      <c r="K1368" t="s">
        <v>21</v>
      </c>
      <c r="L1368" t="s">
        <v>21</v>
      </c>
      <c r="M1368">
        <v>147.66</v>
      </c>
      <c r="N1368">
        <v>1</v>
      </c>
      <c r="P1368" t="s">
        <v>3977</v>
      </c>
      <c r="Q1368" t="s">
        <v>3978</v>
      </c>
      <c r="R1368" t="s">
        <v>3979</v>
      </c>
      <c r="T1368" t="s">
        <v>3823</v>
      </c>
      <c r="U1368" t="s">
        <v>705</v>
      </c>
      <c r="V1368" t="s">
        <v>275</v>
      </c>
      <c r="W1368" t="s">
        <v>3824</v>
      </c>
      <c r="X1368" t="s">
        <v>3825</v>
      </c>
      <c r="Y1368" s="6" t="s">
        <v>3822</v>
      </c>
    </row>
    <row r="1369" spans="1:25" x14ac:dyDescent="0.25">
      <c r="A1369" s="6" t="s">
        <v>3814</v>
      </c>
      <c r="B1369" s="6" t="s">
        <v>3821</v>
      </c>
      <c r="C1369" s="6" t="s">
        <v>205</v>
      </c>
      <c r="D1369" s="6" t="s">
        <v>3976</v>
      </c>
      <c r="E1369" s="7">
        <v>3248</v>
      </c>
      <c r="F1369" s="8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69" s="6" t="s">
        <v>20</v>
      </c>
      <c r="H1369" s="6">
        <v>20500000530</v>
      </c>
      <c r="I1369" t="s">
        <v>3963</v>
      </c>
      <c r="J1369" t="s">
        <v>21</v>
      </c>
      <c r="K1369" t="s">
        <v>21</v>
      </c>
      <c r="L1369" t="s">
        <v>21</v>
      </c>
      <c r="M1369">
        <v>448</v>
      </c>
      <c r="N1369">
        <v>1</v>
      </c>
      <c r="P1369" t="s">
        <v>3977</v>
      </c>
      <c r="Q1369" t="s">
        <v>3978</v>
      </c>
      <c r="R1369" t="s">
        <v>3979</v>
      </c>
      <c r="T1369" t="s">
        <v>3823</v>
      </c>
      <c r="U1369" t="s">
        <v>705</v>
      </c>
      <c r="V1369" t="s">
        <v>275</v>
      </c>
      <c r="W1369" t="s">
        <v>3824</v>
      </c>
      <c r="X1369" t="s">
        <v>3825</v>
      </c>
      <c r="Y1369" s="6" t="s">
        <v>3822</v>
      </c>
    </row>
    <row r="1370" spans="1:25" x14ac:dyDescent="0.25">
      <c r="A1370" s="6" t="s">
        <v>3814</v>
      </c>
      <c r="B1370" s="6" t="s">
        <v>3821</v>
      </c>
      <c r="C1370" s="6" t="s">
        <v>205</v>
      </c>
      <c r="D1370" s="6" t="s">
        <v>3976</v>
      </c>
      <c r="E1370" s="7">
        <v>649.6</v>
      </c>
      <c r="F1370" s="8" t="str">
        <f>CONCATENATE(Tabla_Consulta_desde_esco2016sql2[[#This Row],[CONCEPTO_1]],Tabla_Consulta_desde_esco2016sql2[[#This Row],[CONCEPTO_2]],Tabla_Consulta_desde_esco2016sql2[[#This Row],[CONCEPTO_3]])</f>
        <v>REACONDICIONA FRENOS ATTITUDE 2016</v>
      </c>
      <c r="G1370" s="6" t="s">
        <v>20</v>
      </c>
      <c r="H1370" s="6">
        <v>20500000530</v>
      </c>
      <c r="I1370" t="s">
        <v>3982</v>
      </c>
      <c r="J1370" t="s">
        <v>21</v>
      </c>
      <c r="K1370" t="s">
        <v>21</v>
      </c>
      <c r="L1370" t="s">
        <v>21</v>
      </c>
      <c r="M1370">
        <v>89.6</v>
      </c>
      <c r="N1370">
        <v>1</v>
      </c>
      <c r="P1370" t="s">
        <v>3977</v>
      </c>
      <c r="Q1370" t="s">
        <v>3978</v>
      </c>
      <c r="R1370" t="s">
        <v>3979</v>
      </c>
      <c r="T1370" t="s">
        <v>3823</v>
      </c>
      <c r="U1370" t="s">
        <v>705</v>
      </c>
      <c r="V1370" t="s">
        <v>275</v>
      </c>
      <c r="W1370" t="s">
        <v>3824</v>
      </c>
      <c r="X1370" t="s">
        <v>3825</v>
      </c>
      <c r="Y1370" s="6" t="s">
        <v>3822</v>
      </c>
    </row>
    <row r="1371" spans="1:25" x14ac:dyDescent="0.25">
      <c r="A1371" s="6" t="s">
        <v>3814</v>
      </c>
      <c r="B1371" s="6" t="s">
        <v>3821</v>
      </c>
      <c r="C1371" s="6" t="s">
        <v>205</v>
      </c>
      <c r="D1371" s="6" t="s">
        <v>3983</v>
      </c>
      <c r="E1371" s="7">
        <v>348</v>
      </c>
      <c r="F1371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71" s="6" t="s">
        <v>20</v>
      </c>
      <c r="H1371" s="6">
        <v>20500000530</v>
      </c>
      <c r="I1371" t="s">
        <v>3955</v>
      </c>
      <c r="J1371" t="s">
        <v>21</v>
      </c>
      <c r="K1371" t="s">
        <v>21</v>
      </c>
      <c r="L1371" t="s">
        <v>21</v>
      </c>
      <c r="M1371">
        <v>48</v>
      </c>
      <c r="N1371">
        <v>1</v>
      </c>
      <c r="P1371" t="s">
        <v>3984</v>
      </c>
      <c r="Q1371" t="s">
        <v>3985</v>
      </c>
      <c r="R1371" t="s">
        <v>3986</v>
      </c>
      <c r="T1371" t="s">
        <v>3823</v>
      </c>
      <c r="U1371" t="s">
        <v>705</v>
      </c>
      <c r="V1371" t="s">
        <v>275</v>
      </c>
      <c r="W1371" t="s">
        <v>3824</v>
      </c>
      <c r="X1371" t="s">
        <v>3825</v>
      </c>
      <c r="Y1371" s="6" t="s">
        <v>3822</v>
      </c>
    </row>
    <row r="1372" spans="1:25" x14ac:dyDescent="0.25">
      <c r="A1372" s="6" t="s">
        <v>3814</v>
      </c>
      <c r="B1372" s="6" t="s">
        <v>3821</v>
      </c>
      <c r="C1372" s="6" t="s">
        <v>205</v>
      </c>
      <c r="D1372" s="6" t="s">
        <v>3983</v>
      </c>
      <c r="E1372" s="7">
        <v>222.72</v>
      </c>
      <c r="F1372" s="8" t="str">
        <f>CONCATENATE(Tabla_Consulta_desde_esco2016sql2[[#This Row],[CONCEPTO_1]],Tabla_Consulta_desde_esco2016sql2[[#This Row],[CONCEPTO_2]],Tabla_Consulta_desde_esco2016sql2[[#This Row],[CONCEPTO_3]])</f>
        <v>CAMBIO DE FILTROS A/C</v>
      </c>
      <c r="G1372" s="6" t="s">
        <v>20</v>
      </c>
      <c r="H1372" s="6">
        <v>20500000530</v>
      </c>
      <c r="I1372" t="s">
        <v>3987</v>
      </c>
      <c r="J1372" t="s">
        <v>21</v>
      </c>
      <c r="K1372" t="s">
        <v>21</v>
      </c>
      <c r="L1372" t="s">
        <v>21</v>
      </c>
      <c r="M1372">
        <v>30.72</v>
      </c>
      <c r="N1372">
        <v>1</v>
      </c>
      <c r="P1372" t="s">
        <v>3984</v>
      </c>
      <c r="Q1372" t="s">
        <v>3985</v>
      </c>
      <c r="R1372" t="s">
        <v>3986</v>
      </c>
      <c r="T1372" t="s">
        <v>3823</v>
      </c>
      <c r="U1372" t="s">
        <v>705</v>
      </c>
      <c r="V1372" t="s">
        <v>275</v>
      </c>
      <c r="W1372" t="s">
        <v>3824</v>
      </c>
      <c r="X1372" t="s">
        <v>3825</v>
      </c>
      <c r="Y1372" s="6" t="s">
        <v>3822</v>
      </c>
    </row>
    <row r="1373" spans="1:25" x14ac:dyDescent="0.25">
      <c r="A1373" s="6" t="s">
        <v>3814</v>
      </c>
      <c r="B1373" s="6" t="s">
        <v>3821</v>
      </c>
      <c r="C1373" s="6" t="s">
        <v>205</v>
      </c>
      <c r="D1373" s="6" t="s">
        <v>3983</v>
      </c>
      <c r="E1373" s="7">
        <v>3137.8</v>
      </c>
      <c r="F1373" s="8" t="str">
        <f>CONCATENATE(Tabla_Consulta_desde_esco2016sql2[[#This Row],[CONCEPTO_1]],Tabla_Consulta_desde_esco2016sql2[[#This Row],[CONCEPTO_2]],Tabla_Consulta_desde_esco2016sql2[[#This Row],[CONCEPTO_3]])</f>
        <v>DISCOS ATTITUDE 2016</v>
      </c>
      <c r="G1373" s="6" t="s">
        <v>20</v>
      </c>
      <c r="H1373" s="6">
        <v>20500000530</v>
      </c>
      <c r="I1373" t="s">
        <v>3959</v>
      </c>
      <c r="J1373" t="s">
        <v>21</v>
      </c>
      <c r="K1373" t="s">
        <v>21</v>
      </c>
      <c r="L1373" t="s">
        <v>21</v>
      </c>
      <c r="M1373">
        <v>432.8</v>
      </c>
      <c r="N1373">
        <v>1</v>
      </c>
      <c r="P1373" t="s">
        <v>3984</v>
      </c>
      <c r="Q1373" t="s">
        <v>3985</v>
      </c>
      <c r="R1373" t="s">
        <v>3986</v>
      </c>
      <c r="T1373" t="s">
        <v>3823</v>
      </c>
      <c r="U1373" t="s">
        <v>705</v>
      </c>
      <c r="V1373" t="s">
        <v>275</v>
      </c>
      <c r="W1373" t="s">
        <v>3824</v>
      </c>
      <c r="X1373" t="s">
        <v>3825</v>
      </c>
      <c r="Y1373" s="6" t="s">
        <v>3822</v>
      </c>
    </row>
    <row r="1374" spans="1:25" x14ac:dyDescent="0.25">
      <c r="A1374" s="6" t="s">
        <v>3814</v>
      </c>
      <c r="B1374" s="6" t="s">
        <v>3821</v>
      </c>
      <c r="C1374" s="6" t="s">
        <v>205</v>
      </c>
      <c r="D1374" s="6" t="s">
        <v>3983</v>
      </c>
      <c r="E1374" s="7">
        <v>510.4</v>
      </c>
      <c r="F1374" s="8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74" s="6" t="s">
        <v>20</v>
      </c>
      <c r="H1374" s="6">
        <v>20500000530</v>
      </c>
      <c r="I1374" t="s">
        <v>3960</v>
      </c>
      <c r="J1374" t="s">
        <v>21</v>
      </c>
      <c r="K1374" t="s">
        <v>21</v>
      </c>
      <c r="L1374" t="s">
        <v>21</v>
      </c>
      <c r="M1374">
        <v>70.400000000000006</v>
      </c>
      <c r="N1374">
        <v>1</v>
      </c>
      <c r="P1374" t="s">
        <v>3984</v>
      </c>
      <c r="Q1374" t="s">
        <v>3985</v>
      </c>
      <c r="R1374" t="s">
        <v>3986</v>
      </c>
      <c r="T1374" t="s">
        <v>3823</v>
      </c>
      <c r="U1374" t="s">
        <v>705</v>
      </c>
      <c r="V1374" t="s">
        <v>275</v>
      </c>
      <c r="W1374" t="s">
        <v>3824</v>
      </c>
      <c r="X1374" t="s">
        <v>3825</v>
      </c>
      <c r="Y1374" s="6" t="s">
        <v>3822</v>
      </c>
    </row>
    <row r="1375" spans="1:25" x14ac:dyDescent="0.25">
      <c r="A1375" s="6" t="s">
        <v>3814</v>
      </c>
      <c r="B1375" s="6" t="s">
        <v>3821</v>
      </c>
      <c r="C1375" s="6" t="s">
        <v>205</v>
      </c>
      <c r="D1375" s="6" t="s">
        <v>3983</v>
      </c>
      <c r="E1375" s="7">
        <v>150.80000000000001</v>
      </c>
      <c r="F1375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75" s="6" t="s">
        <v>20</v>
      </c>
      <c r="H1375" s="6">
        <v>20500000530</v>
      </c>
      <c r="I1375" t="s">
        <v>3961</v>
      </c>
      <c r="J1375" t="s">
        <v>21</v>
      </c>
      <c r="K1375" t="s">
        <v>21</v>
      </c>
      <c r="L1375" t="s">
        <v>21</v>
      </c>
      <c r="M1375">
        <v>20.8</v>
      </c>
      <c r="N1375">
        <v>1</v>
      </c>
      <c r="P1375" t="s">
        <v>3984</v>
      </c>
      <c r="Q1375" t="s">
        <v>3985</v>
      </c>
      <c r="R1375" t="s">
        <v>3986</v>
      </c>
      <c r="T1375" t="s">
        <v>3823</v>
      </c>
      <c r="U1375" t="s">
        <v>705</v>
      </c>
      <c r="V1375" t="s">
        <v>275</v>
      </c>
      <c r="W1375" t="s">
        <v>3824</v>
      </c>
      <c r="X1375" t="s">
        <v>3825</v>
      </c>
      <c r="Y1375" s="6" t="s">
        <v>3822</v>
      </c>
    </row>
    <row r="1376" spans="1:25" x14ac:dyDescent="0.25">
      <c r="A1376" s="6" t="s">
        <v>3814</v>
      </c>
      <c r="B1376" s="6" t="s">
        <v>3821</v>
      </c>
      <c r="C1376" s="6" t="s">
        <v>205</v>
      </c>
      <c r="D1376" s="6" t="s">
        <v>3983</v>
      </c>
      <c r="E1376" s="7">
        <v>20.88</v>
      </c>
      <c r="F1376" s="8" t="str">
        <f>CONCATENATE(Tabla_Consulta_desde_esco2016sql2[[#This Row],[CONCEPTO_1]],Tabla_Consulta_desde_esco2016sql2[[#This Row],[CONCEPTO_2]],Tabla_Consulta_desde_esco2016sql2[[#This Row],[CONCEPTO_3]])</f>
        <v>LIJA 650 PP ATTITUD 2015</v>
      </c>
      <c r="G1376" s="6" t="s">
        <v>20</v>
      </c>
      <c r="H1376" s="6">
        <v>20500000530</v>
      </c>
      <c r="I1376" t="s">
        <v>3980</v>
      </c>
      <c r="J1376" t="s">
        <v>21</v>
      </c>
      <c r="K1376" t="s">
        <v>21</v>
      </c>
      <c r="L1376" t="s">
        <v>21</v>
      </c>
      <c r="M1376">
        <v>2.88</v>
      </c>
      <c r="N1376">
        <v>1</v>
      </c>
      <c r="P1376" t="s">
        <v>3984</v>
      </c>
      <c r="Q1376" t="s">
        <v>3985</v>
      </c>
      <c r="R1376" t="s">
        <v>3986</v>
      </c>
      <c r="T1376" t="s">
        <v>3823</v>
      </c>
      <c r="U1376" t="s">
        <v>705</v>
      </c>
      <c r="V1376" t="s">
        <v>275</v>
      </c>
      <c r="W1376" t="s">
        <v>3824</v>
      </c>
      <c r="X1376" t="s">
        <v>3825</v>
      </c>
      <c r="Y1376" s="6" t="s">
        <v>3822</v>
      </c>
    </row>
    <row r="1377" spans="1:25" x14ac:dyDescent="0.25">
      <c r="A1377" s="6" t="s">
        <v>3814</v>
      </c>
      <c r="B1377" s="6" t="s">
        <v>3821</v>
      </c>
      <c r="C1377" s="6" t="s">
        <v>205</v>
      </c>
      <c r="D1377" s="6" t="s">
        <v>3983</v>
      </c>
      <c r="E1377" s="7">
        <v>127.6</v>
      </c>
      <c r="F1377" s="8" t="str">
        <f>CONCATENATE(Tabla_Consulta_desde_esco2016sql2[[#This Row],[CONCEPTO_1]],Tabla_Consulta_desde_esco2016sql2[[#This Row],[CONCEPTO_2]],Tabla_Consulta_desde_esco2016sql2[[#This Row],[CONCEPTO_3]])</f>
        <v>LIMPIADOR DE FRENOS 1.00</v>
      </c>
      <c r="G1377" s="6" t="s">
        <v>20</v>
      </c>
      <c r="H1377" s="6">
        <v>20500000530</v>
      </c>
      <c r="I1377" t="s">
        <v>3981</v>
      </c>
      <c r="J1377" t="s">
        <v>21</v>
      </c>
      <c r="K1377" t="s">
        <v>21</v>
      </c>
      <c r="L1377" t="s">
        <v>21</v>
      </c>
      <c r="M1377">
        <v>17.600000000000001</v>
      </c>
      <c r="N1377">
        <v>1</v>
      </c>
      <c r="P1377" t="s">
        <v>3984</v>
      </c>
      <c r="Q1377" t="s">
        <v>3985</v>
      </c>
      <c r="R1377" t="s">
        <v>3986</v>
      </c>
      <c r="T1377" t="s">
        <v>3823</v>
      </c>
      <c r="U1377" t="s">
        <v>705</v>
      </c>
      <c r="V1377" t="s">
        <v>275</v>
      </c>
      <c r="W1377" t="s">
        <v>3824</v>
      </c>
      <c r="X1377" t="s">
        <v>3825</v>
      </c>
      <c r="Y1377" s="6" t="s">
        <v>3822</v>
      </c>
    </row>
    <row r="1378" spans="1:25" x14ac:dyDescent="0.25">
      <c r="A1378" s="6" t="s">
        <v>3814</v>
      </c>
      <c r="B1378" s="6" t="s">
        <v>3821</v>
      </c>
      <c r="C1378" s="6" t="s">
        <v>205</v>
      </c>
      <c r="D1378" s="6" t="s">
        <v>3983</v>
      </c>
      <c r="E1378" s="7">
        <v>104.4</v>
      </c>
      <c r="F1378" s="8" t="str">
        <f>CONCATENATE(Tabla_Consulta_desde_esco2016sql2[[#This Row],[CONCEPTO_1]],Tabla_Consulta_desde_esco2016sql2[[#This Row],[CONCEPTO_2]],Tabla_Consulta_desde_esco2016sql2[[#This Row],[CONCEPTO_3]])</f>
        <v>LIQUIDO DE FRENOS ATTITUDE 2016</v>
      </c>
      <c r="G1378" s="6" t="s">
        <v>20</v>
      </c>
      <c r="H1378" s="6">
        <v>20500000530</v>
      </c>
      <c r="I1378" t="s">
        <v>3988</v>
      </c>
      <c r="J1378" t="s">
        <v>21</v>
      </c>
      <c r="K1378" t="s">
        <v>21</v>
      </c>
      <c r="L1378" t="s">
        <v>21</v>
      </c>
      <c r="M1378">
        <v>14.4</v>
      </c>
      <c r="N1378">
        <v>1</v>
      </c>
      <c r="P1378" t="s">
        <v>3984</v>
      </c>
      <c r="Q1378" t="s">
        <v>3985</v>
      </c>
      <c r="R1378" t="s">
        <v>3986</v>
      </c>
      <c r="T1378" t="s">
        <v>3823</v>
      </c>
      <c r="U1378" t="s">
        <v>705</v>
      </c>
      <c r="V1378" t="s">
        <v>275</v>
      </c>
      <c r="W1378" t="s">
        <v>3824</v>
      </c>
      <c r="X1378" t="s">
        <v>3825</v>
      </c>
      <c r="Y1378" s="6" t="s">
        <v>3822</v>
      </c>
    </row>
    <row r="1379" spans="1:25" x14ac:dyDescent="0.25">
      <c r="A1379" s="6" t="s">
        <v>3814</v>
      </c>
      <c r="B1379" s="6" t="s">
        <v>3821</v>
      </c>
      <c r="C1379" s="6" t="s">
        <v>205</v>
      </c>
      <c r="D1379" s="6" t="s">
        <v>3983</v>
      </c>
      <c r="E1379" s="7">
        <v>1122.72</v>
      </c>
      <c r="F1379" s="8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79" s="6" t="s">
        <v>20</v>
      </c>
      <c r="H1379" s="6">
        <v>20500000530</v>
      </c>
      <c r="I1379" t="s">
        <v>3973</v>
      </c>
      <c r="J1379" t="s">
        <v>21</v>
      </c>
      <c r="K1379" t="s">
        <v>21</v>
      </c>
      <c r="L1379" t="s">
        <v>21</v>
      </c>
      <c r="M1379">
        <v>154.86000000000001</v>
      </c>
      <c r="N1379">
        <v>1</v>
      </c>
      <c r="P1379" t="s">
        <v>3984</v>
      </c>
      <c r="Q1379" t="s">
        <v>3985</v>
      </c>
      <c r="R1379" t="s">
        <v>3986</v>
      </c>
      <c r="T1379" t="s">
        <v>3823</v>
      </c>
      <c r="U1379" t="s">
        <v>705</v>
      </c>
      <c r="V1379" t="s">
        <v>275</v>
      </c>
      <c r="W1379" t="s">
        <v>3824</v>
      </c>
      <c r="X1379" t="s">
        <v>3825</v>
      </c>
      <c r="Y1379" s="6" t="s">
        <v>3822</v>
      </c>
    </row>
    <row r="1380" spans="1:25" x14ac:dyDescent="0.25">
      <c r="A1380" s="6" t="s">
        <v>3814</v>
      </c>
      <c r="B1380" s="6" t="s">
        <v>3821</v>
      </c>
      <c r="C1380" s="6" t="s">
        <v>205</v>
      </c>
      <c r="D1380" s="6" t="s">
        <v>3983</v>
      </c>
      <c r="E1380" s="7">
        <v>3248</v>
      </c>
      <c r="F1380" s="8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80" s="6" t="s">
        <v>20</v>
      </c>
      <c r="H1380" s="6">
        <v>20500000530</v>
      </c>
      <c r="I1380" t="s">
        <v>3963</v>
      </c>
      <c r="J1380" t="s">
        <v>21</v>
      </c>
      <c r="K1380" t="s">
        <v>21</v>
      </c>
      <c r="L1380" t="s">
        <v>21</v>
      </c>
      <c r="M1380">
        <v>448</v>
      </c>
      <c r="N1380">
        <v>1</v>
      </c>
      <c r="P1380" t="s">
        <v>3984</v>
      </c>
      <c r="Q1380" t="s">
        <v>3985</v>
      </c>
      <c r="R1380" t="s">
        <v>3986</v>
      </c>
      <c r="T1380" t="s">
        <v>3823</v>
      </c>
      <c r="U1380" t="s">
        <v>705</v>
      </c>
      <c r="V1380" t="s">
        <v>275</v>
      </c>
      <c r="W1380" t="s">
        <v>3824</v>
      </c>
      <c r="X1380" t="s">
        <v>3825</v>
      </c>
      <c r="Y1380" s="6" t="s">
        <v>3822</v>
      </c>
    </row>
    <row r="1381" spans="1:25" x14ac:dyDescent="0.25">
      <c r="A1381" s="6" t="s">
        <v>3814</v>
      </c>
      <c r="B1381" s="6" t="s">
        <v>3821</v>
      </c>
      <c r="C1381" s="6" t="s">
        <v>205</v>
      </c>
      <c r="D1381" s="6" t="s">
        <v>3983</v>
      </c>
      <c r="E1381" s="7">
        <v>519.67999999999995</v>
      </c>
      <c r="F1381" s="8" t="str">
        <f>CONCATENATE(Tabla_Consulta_desde_esco2016sql2[[#This Row],[CONCEPTO_1]],Tabla_Consulta_desde_esco2016sql2[[#This Row],[CONCEPTO_2]],Tabla_Consulta_desde_esco2016sql2[[#This Row],[CONCEPTO_3]])</f>
        <v>REACONDICIONA FRENOS ATTITUDE 2016</v>
      </c>
      <c r="G1381" s="6" t="s">
        <v>20</v>
      </c>
      <c r="H1381" s="6">
        <v>20500000530</v>
      </c>
      <c r="I1381" t="s">
        <v>3982</v>
      </c>
      <c r="J1381" t="s">
        <v>21</v>
      </c>
      <c r="K1381" t="s">
        <v>21</v>
      </c>
      <c r="L1381" t="s">
        <v>21</v>
      </c>
      <c r="M1381">
        <v>71.680000000000007</v>
      </c>
      <c r="N1381">
        <v>1</v>
      </c>
      <c r="P1381" t="s">
        <v>3984</v>
      </c>
      <c r="Q1381" t="s">
        <v>3985</v>
      </c>
      <c r="R1381" t="s">
        <v>3986</v>
      </c>
      <c r="T1381" t="s">
        <v>3823</v>
      </c>
      <c r="U1381" t="s">
        <v>705</v>
      </c>
      <c r="V1381" t="s">
        <v>275</v>
      </c>
      <c r="W1381" t="s">
        <v>3824</v>
      </c>
      <c r="X1381" t="s">
        <v>3825</v>
      </c>
      <c r="Y1381" s="6" t="s">
        <v>3822</v>
      </c>
    </row>
    <row r="1382" spans="1:25" x14ac:dyDescent="0.25">
      <c r="A1382" s="6" t="s">
        <v>3814</v>
      </c>
      <c r="B1382" s="6" t="s">
        <v>3821</v>
      </c>
      <c r="C1382" s="6" t="s">
        <v>205</v>
      </c>
      <c r="D1382" s="6" t="s">
        <v>3989</v>
      </c>
      <c r="E1382" s="7">
        <v>2650</v>
      </c>
      <c r="F1382" s="8" t="str">
        <f>CONCATENATE(Tabla_Consulta_desde_esco2016sql2[[#This Row],[CONCEPTO_1]],Tabla_Consulta_desde_esco2016sql2[[#This Row],[CONCEPTO_2]],Tabla_Consulta_desde_esco2016sql2[[#This Row],[CONCEPTO_3]])</f>
        <v>MANTENIMIENTO DE AGENCIA  15000 KMS  CAMION RAM4000</v>
      </c>
      <c r="G1382" s="6" t="s">
        <v>20</v>
      </c>
      <c r="H1382" s="6">
        <v>20500000530</v>
      </c>
      <c r="I1382" t="s">
        <v>3990</v>
      </c>
      <c r="J1382" t="s">
        <v>3991</v>
      </c>
      <c r="K1382" t="s">
        <v>21</v>
      </c>
      <c r="L1382" t="s">
        <v>21</v>
      </c>
      <c r="M1382">
        <v>365.52</v>
      </c>
      <c r="N1382">
        <v>1</v>
      </c>
      <c r="P1382" t="s">
        <v>3992</v>
      </c>
      <c r="Q1382" t="s">
        <v>3993</v>
      </c>
      <c r="R1382" t="s">
        <v>3994</v>
      </c>
      <c r="T1382" t="s">
        <v>3823</v>
      </c>
      <c r="U1382" t="s">
        <v>705</v>
      </c>
      <c r="V1382" t="s">
        <v>275</v>
      </c>
      <c r="W1382" t="s">
        <v>3824</v>
      </c>
      <c r="X1382" t="s">
        <v>3825</v>
      </c>
      <c r="Y1382" s="6" t="s">
        <v>3822</v>
      </c>
    </row>
    <row r="1383" spans="1:25" x14ac:dyDescent="0.25">
      <c r="A1383" s="6" t="s">
        <v>3814</v>
      </c>
      <c r="B1383" s="6" t="s">
        <v>3821</v>
      </c>
      <c r="C1383" s="6" t="s">
        <v>205</v>
      </c>
      <c r="D1383" s="6" t="s">
        <v>3995</v>
      </c>
      <c r="E1383" s="7">
        <v>348</v>
      </c>
      <c r="F1383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83" s="6" t="s">
        <v>20</v>
      </c>
      <c r="H1383" s="6">
        <v>20500000530</v>
      </c>
      <c r="I1383" t="s">
        <v>3955</v>
      </c>
      <c r="J1383" t="s">
        <v>21</v>
      </c>
      <c r="K1383" t="s">
        <v>21</v>
      </c>
      <c r="L1383" t="s">
        <v>21</v>
      </c>
      <c r="M1383">
        <v>48</v>
      </c>
      <c r="N1383">
        <v>1</v>
      </c>
      <c r="P1383" t="s">
        <v>3996</v>
      </c>
      <c r="Q1383" t="s">
        <v>3997</v>
      </c>
      <c r="R1383" t="s">
        <v>3998</v>
      </c>
      <c r="T1383" t="s">
        <v>3823</v>
      </c>
      <c r="U1383" t="s">
        <v>705</v>
      </c>
      <c r="V1383" t="s">
        <v>275</v>
      </c>
      <c r="W1383" t="s">
        <v>3824</v>
      </c>
      <c r="X1383" t="s">
        <v>3825</v>
      </c>
      <c r="Y1383" s="6" t="s">
        <v>3822</v>
      </c>
    </row>
    <row r="1384" spans="1:25" x14ac:dyDescent="0.25">
      <c r="A1384" s="6" t="s">
        <v>3814</v>
      </c>
      <c r="B1384" s="6" t="s">
        <v>3821</v>
      </c>
      <c r="C1384" s="6" t="s">
        <v>205</v>
      </c>
      <c r="D1384" s="6" t="s">
        <v>3995</v>
      </c>
      <c r="E1384" s="7">
        <v>603.20000000000005</v>
      </c>
      <c r="F1384" s="8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84" s="6" t="s">
        <v>20</v>
      </c>
      <c r="H1384" s="6">
        <v>20500000530</v>
      </c>
      <c r="I1384" t="s">
        <v>3960</v>
      </c>
      <c r="J1384" t="s">
        <v>21</v>
      </c>
      <c r="K1384" t="s">
        <v>21</v>
      </c>
      <c r="L1384" t="s">
        <v>21</v>
      </c>
      <c r="M1384">
        <v>83.2</v>
      </c>
      <c r="N1384">
        <v>1</v>
      </c>
      <c r="P1384" t="s">
        <v>3996</v>
      </c>
      <c r="Q1384" t="s">
        <v>3997</v>
      </c>
      <c r="R1384" t="s">
        <v>3998</v>
      </c>
      <c r="T1384" t="s">
        <v>3823</v>
      </c>
      <c r="U1384" t="s">
        <v>705</v>
      </c>
      <c r="V1384" t="s">
        <v>275</v>
      </c>
      <c r="W1384" t="s">
        <v>3824</v>
      </c>
      <c r="X1384" t="s">
        <v>3825</v>
      </c>
      <c r="Y1384" s="6" t="s">
        <v>3822</v>
      </c>
    </row>
    <row r="1385" spans="1:25" x14ac:dyDescent="0.25">
      <c r="A1385" s="6" t="s">
        <v>3814</v>
      </c>
      <c r="B1385" s="6" t="s">
        <v>3821</v>
      </c>
      <c r="C1385" s="6" t="s">
        <v>205</v>
      </c>
      <c r="D1385" s="6" t="s">
        <v>3995</v>
      </c>
      <c r="E1385" s="7">
        <v>162.4</v>
      </c>
      <c r="F1385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85" s="6" t="s">
        <v>20</v>
      </c>
      <c r="H1385" s="6">
        <v>20500000530</v>
      </c>
      <c r="I1385" t="s">
        <v>3961</v>
      </c>
      <c r="J1385" t="s">
        <v>21</v>
      </c>
      <c r="K1385" t="s">
        <v>21</v>
      </c>
      <c r="L1385" t="s">
        <v>21</v>
      </c>
      <c r="M1385">
        <v>22.4</v>
      </c>
      <c r="N1385">
        <v>1</v>
      </c>
      <c r="P1385" t="s">
        <v>3996</v>
      </c>
      <c r="Q1385" t="s">
        <v>3997</v>
      </c>
      <c r="R1385" t="s">
        <v>3998</v>
      </c>
      <c r="T1385" t="s">
        <v>3823</v>
      </c>
      <c r="U1385" t="s">
        <v>705</v>
      </c>
      <c r="V1385" t="s">
        <v>275</v>
      </c>
      <c r="W1385" t="s">
        <v>3824</v>
      </c>
      <c r="X1385" t="s">
        <v>3825</v>
      </c>
      <c r="Y1385" s="6" t="s">
        <v>3822</v>
      </c>
    </row>
    <row r="1386" spans="1:25" x14ac:dyDescent="0.25">
      <c r="A1386" s="6" t="s">
        <v>3814</v>
      </c>
      <c r="B1386" s="6" t="s">
        <v>3821</v>
      </c>
      <c r="C1386" s="6" t="s">
        <v>205</v>
      </c>
      <c r="D1386" s="6" t="s">
        <v>3995</v>
      </c>
      <c r="E1386" s="7">
        <v>532.41</v>
      </c>
      <c r="F1386" s="8" t="str">
        <f>CONCATENATE(Tabla_Consulta_desde_esco2016sql2[[#This Row],[CONCEPTO_1]],Tabla_Consulta_desde_esco2016sql2[[#This Row],[CONCEPTO_2]],Tabla_Consulta_desde_esco2016sql2[[#This Row],[CONCEPTO_3]])</f>
        <v>MANTENIMIENTO DE LOS 50 000 KMS ATTITUDE</v>
      </c>
      <c r="G1386" s="6" t="s">
        <v>20</v>
      </c>
      <c r="H1386" s="6">
        <v>20500000530</v>
      </c>
      <c r="I1386" t="s">
        <v>3999</v>
      </c>
      <c r="J1386" t="s">
        <v>21</v>
      </c>
      <c r="K1386" t="s">
        <v>21</v>
      </c>
      <c r="L1386" t="s">
        <v>21</v>
      </c>
      <c r="M1386">
        <v>73.44</v>
      </c>
      <c r="N1386">
        <v>1</v>
      </c>
      <c r="P1386" t="s">
        <v>3996</v>
      </c>
      <c r="Q1386" t="s">
        <v>3997</v>
      </c>
      <c r="R1386" t="s">
        <v>3998</v>
      </c>
      <c r="T1386" t="s">
        <v>3823</v>
      </c>
      <c r="U1386" t="s">
        <v>705</v>
      </c>
      <c r="V1386" t="s">
        <v>275</v>
      </c>
      <c r="W1386" t="s">
        <v>3824</v>
      </c>
      <c r="X1386" t="s">
        <v>3825</v>
      </c>
      <c r="Y1386" s="6" t="s">
        <v>3822</v>
      </c>
    </row>
    <row r="1387" spans="1:25" x14ac:dyDescent="0.25">
      <c r="A1387" s="6" t="s">
        <v>3814</v>
      </c>
      <c r="B1387" s="6" t="s">
        <v>3821</v>
      </c>
      <c r="C1387" s="6" t="s">
        <v>205</v>
      </c>
      <c r="D1387" s="6" t="s">
        <v>3995</v>
      </c>
      <c r="E1387" s="7">
        <v>3248</v>
      </c>
      <c r="F1387" s="8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387" s="6" t="s">
        <v>20</v>
      </c>
      <c r="H1387" s="6">
        <v>20500000530</v>
      </c>
      <c r="I1387" t="s">
        <v>3963</v>
      </c>
      <c r="J1387" t="s">
        <v>21</v>
      </c>
      <c r="K1387" t="s">
        <v>21</v>
      </c>
      <c r="L1387" t="s">
        <v>21</v>
      </c>
      <c r="M1387">
        <v>448</v>
      </c>
      <c r="N1387">
        <v>1</v>
      </c>
      <c r="P1387" t="s">
        <v>3996</v>
      </c>
      <c r="Q1387" t="s">
        <v>3997</v>
      </c>
      <c r="R1387" t="s">
        <v>3998</v>
      </c>
      <c r="T1387" t="s">
        <v>3823</v>
      </c>
      <c r="U1387" t="s">
        <v>705</v>
      </c>
      <c r="V1387" t="s">
        <v>275</v>
      </c>
      <c r="W1387" t="s">
        <v>3824</v>
      </c>
      <c r="X1387" t="s">
        <v>3825</v>
      </c>
      <c r="Y1387" s="6" t="s">
        <v>3822</v>
      </c>
    </row>
    <row r="1388" spans="1:25" x14ac:dyDescent="0.25">
      <c r="A1388" s="6" t="s">
        <v>3814</v>
      </c>
      <c r="B1388" s="6" t="s">
        <v>3821</v>
      </c>
      <c r="C1388" s="6" t="s">
        <v>205</v>
      </c>
      <c r="D1388" s="6" t="s">
        <v>3995</v>
      </c>
      <c r="E1388" s="7">
        <v>1392</v>
      </c>
      <c r="F1388" s="8" t="str">
        <f>CONCATENATE(Tabla_Consulta_desde_esco2016sql2[[#This Row],[CONCEPTO_1]],Tabla_Consulta_desde_esco2016sql2[[#This Row],[CONCEPTO_2]],Tabla_Consulta_desde_esco2016sql2[[#This Row],[CONCEPTO_3]])</f>
        <v>REACONDICIONAR  FRENOS DELANTEROS ATTITUD 2016</v>
      </c>
      <c r="G1388" s="6" t="s">
        <v>20</v>
      </c>
      <c r="H1388" s="6">
        <v>20500000530</v>
      </c>
      <c r="I1388" t="s">
        <v>3975</v>
      </c>
      <c r="J1388" t="s">
        <v>21</v>
      </c>
      <c r="K1388" t="s">
        <v>21</v>
      </c>
      <c r="L1388" t="s">
        <v>21</v>
      </c>
      <c r="M1388">
        <v>192</v>
      </c>
      <c r="N1388">
        <v>1</v>
      </c>
      <c r="P1388" t="s">
        <v>3996</v>
      </c>
      <c r="Q1388" t="s">
        <v>3997</v>
      </c>
      <c r="R1388" t="s">
        <v>3998</v>
      </c>
      <c r="T1388" t="s">
        <v>3823</v>
      </c>
      <c r="U1388" t="s">
        <v>705</v>
      </c>
      <c r="V1388" t="s">
        <v>275</v>
      </c>
      <c r="W1388" t="s">
        <v>3824</v>
      </c>
      <c r="X1388" t="s">
        <v>3825</v>
      </c>
      <c r="Y1388" s="6" t="s">
        <v>3822</v>
      </c>
    </row>
    <row r="1389" spans="1:25" ht="30" x14ac:dyDescent="0.25">
      <c r="A1389" s="6" t="s">
        <v>3814</v>
      </c>
      <c r="B1389" s="6" t="s">
        <v>3821</v>
      </c>
      <c r="C1389" s="6" t="s">
        <v>205</v>
      </c>
      <c r="D1389" s="6" t="s">
        <v>4011</v>
      </c>
      <c r="E1389" s="7">
        <v>928</v>
      </c>
      <c r="F1389" s="8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389" s="6" t="s">
        <v>20</v>
      </c>
      <c r="H1389" s="6">
        <v>20500000530</v>
      </c>
      <c r="I1389" t="s">
        <v>3816</v>
      </c>
      <c r="J1389" t="s">
        <v>3817</v>
      </c>
      <c r="K1389" t="s">
        <v>21</v>
      </c>
      <c r="L1389" t="s">
        <v>21</v>
      </c>
      <c r="M1389">
        <v>128</v>
      </c>
      <c r="N1389">
        <v>1</v>
      </c>
      <c r="P1389" t="s">
        <v>4012</v>
      </c>
      <c r="Q1389" t="s">
        <v>4013</v>
      </c>
      <c r="R1389" t="s">
        <v>4014</v>
      </c>
      <c r="T1389" t="s">
        <v>3823</v>
      </c>
      <c r="U1389" t="s">
        <v>705</v>
      </c>
      <c r="V1389" t="s">
        <v>275</v>
      </c>
      <c r="W1389" t="s">
        <v>3824</v>
      </c>
      <c r="X1389" t="s">
        <v>3825</v>
      </c>
      <c r="Y1389" s="6" t="s">
        <v>3822</v>
      </c>
    </row>
    <row r="1390" spans="1:25" x14ac:dyDescent="0.25">
      <c r="A1390" s="6" t="s">
        <v>3814</v>
      </c>
      <c r="B1390" s="6" t="s">
        <v>3821</v>
      </c>
      <c r="C1390" s="6" t="s">
        <v>205</v>
      </c>
      <c r="D1390" s="6" t="s">
        <v>4015</v>
      </c>
      <c r="E1390" s="7">
        <v>348</v>
      </c>
      <c r="F1390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390" s="6" t="s">
        <v>20</v>
      </c>
      <c r="H1390" s="6">
        <v>20500000530</v>
      </c>
      <c r="I1390" t="s">
        <v>883</v>
      </c>
      <c r="J1390" t="s">
        <v>21</v>
      </c>
      <c r="K1390" t="s">
        <v>21</v>
      </c>
      <c r="L1390" t="s">
        <v>21</v>
      </c>
      <c r="M1390">
        <v>48</v>
      </c>
      <c r="N1390">
        <v>1</v>
      </c>
      <c r="P1390" t="s">
        <v>4016</v>
      </c>
      <c r="Q1390" t="s">
        <v>4017</v>
      </c>
      <c r="R1390" t="s">
        <v>4018</v>
      </c>
      <c r="T1390" t="s">
        <v>3823</v>
      </c>
      <c r="U1390" t="s">
        <v>705</v>
      </c>
      <c r="V1390" t="s">
        <v>275</v>
      </c>
      <c r="W1390" t="s">
        <v>3824</v>
      </c>
      <c r="X1390" t="s">
        <v>3825</v>
      </c>
      <c r="Y1390" s="6" t="s">
        <v>3822</v>
      </c>
    </row>
    <row r="1391" spans="1:25" x14ac:dyDescent="0.25">
      <c r="A1391" s="6" t="s">
        <v>3814</v>
      </c>
      <c r="B1391" s="6" t="s">
        <v>3821</v>
      </c>
      <c r="C1391" s="6" t="s">
        <v>205</v>
      </c>
      <c r="D1391" s="6" t="s">
        <v>4015</v>
      </c>
      <c r="E1391" s="7">
        <v>150.80000000000001</v>
      </c>
      <c r="F1391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91" s="6" t="s">
        <v>20</v>
      </c>
      <c r="H1391" s="6">
        <v>20500000530</v>
      </c>
      <c r="I1391" t="s">
        <v>3961</v>
      </c>
      <c r="J1391" t="s">
        <v>21</v>
      </c>
      <c r="K1391" t="s">
        <v>21</v>
      </c>
      <c r="L1391" t="s">
        <v>21</v>
      </c>
      <c r="M1391">
        <v>20.8</v>
      </c>
      <c r="N1391">
        <v>1</v>
      </c>
      <c r="P1391" t="s">
        <v>4016</v>
      </c>
      <c r="Q1391" t="s">
        <v>4017</v>
      </c>
      <c r="R1391" t="s">
        <v>4018</v>
      </c>
      <c r="T1391" t="s">
        <v>3823</v>
      </c>
      <c r="U1391" t="s">
        <v>705</v>
      </c>
      <c r="V1391" t="s">
        <v>275</v>
      </c>
      <c r="W1391" t="s">
        <v>3824</v>
      </c>
      <c r="X1391" t="s">
        <v>3825</v>
      </c>
      <c r="Y1391" s="6" t="s">
        <v>3822</v>
      </c>
    </row>
    <row r="1392" spans="1:25" x14ac:dyDescent="0.25">
      <c r="A1392" s="6" t="s">
        <v>3814</v>
      </c>
      <c r="B1392" s="6" t="s">
        <v>3821</v>
      </c>
      <c r="C1392" s="6" t="s">
        <v>205</v>
      </c>
      <c r="D1392" s="6" t="s">
        <v>4015</v>
      </c>
      <c r="E1392" s="7">
        <v>20.88</v>
      </c>
      <c r="F1392" s="8" t="str">
        <f>CONCATENATE(Tabla_Consulta_desde_esco2016sql2[[#This Row],[CONCEPTO_1]],Tabla_Consulta_desde_esco2016sql2[[#This Row],[CONCEPTO_2]],Tabla_Consulta_desde_esco2016sql2[[#This Row],[CONCEPTO_3]])</f>
        <v>LIJA 650 PP ATTITUD 2015</v>
      </c>
      <c r="G1392" s="6" t="s">
        <v>20</v>
      </c>
      <c r="H1392" s="6">
        <v>20500000530</v>
      </c>
      <c r="I1392" t="s">
        <v>3980</v>
      </c>
      <c r="J1392" t="s">
        <v>21</v>
      </c>
      <c r="K1392" t="s">
        <v>21</v>
      </c>
      <c r="L1392" t="s">
        <v>21</v>
      </c>
      <c r="M1392">
        <v>2.88</v>
      </c>
      <c r="N1392">
        <v>1</v>
      </c>
      <c r="P1392" t="s">
        <v>4016</v>
      </c>
      <c r="Q1392" t="s">
        <v>4017</v>
      </c>
      <c r="R1392" t="s">
        <v>4018</v>
      </c>
      <c r="T1392" t="s">
        <v>3823</v>
      </c>
      <c r="U1392" t="s">
        <v>705</v>
      </c>
      <c r="V1392" t="s">
        <v>275</v>
      </c>
      <c r="W1392" t="s">
        <v>3824</v>
      </c>
      <c r="X1392" t="s">
        <v>3825</v>
      </c>
      <c r="Y1392" s="6" t="s">
        <v>3822</v>
      </c>
    </row>
    <row r="1393" spans="1:25" x14ac:dyDescent="0.25">
      <c r="A1393" s="6" t="s">
        <v>3814</v>
      </c>
      <c r="B1393" s="6" t="s">
        <v>3821</v>
      </c>
      <c r="C1393" s="6" t="s">
        <v>205</v>
      </c>
      <c r="D1393" s="6" t="s">
        <v>4015</v>
      </c>
      <c r="E1393" s="7">
        <v>127.6</v>
      </c>
      <c r="F1393" s="8" t="str">
        <f>CONCATENATE(Tabla_Consulta_desde_esco2016sql2[[#This Row],[CONCEPTO_1]],Tabla_Consulta_desde_esco2016sql2[[#This Row],[CONCEPTO_2]],Tabla_Consulta_desde_esco2016sql2[[#This Row],[CONCEPTO_3]])</f>
        <v>LIMPIADOR DE FRENOS  ATTITUD 2015</v>
      </c>
      <c r="G1393" s="6" t="s">
        <v>20</v>
      </c>
      <c r="H1393" s="6">
        <v>20500000530</v>
      </c>
      <c r="I1393" t="s">
        <v>4019</v>
      </c>
      <c r="J1393" t="s">
        <v>21</v>
      </c>
      <c r="K1393" t="s">
        <v>21</v>
      </c>
      <c r="L1393" t="s">
        <v>21</v>
      </c>
      <c r="M1393">
        <v>17.600000000000001</v>
      </c>
      <c r="N1393">
        <v>1</v>
      </c>
      <c r="P1393" t="s">
        <v>4016</v>
      </c>
      <c r="Q1393" t="s">
        <v>4017</v>
      </c>
      <c r="R1393" t="s">
        <v>4018</v>
      </c>
      <c r="T1393" t="s">
        <v>3823</v>
      </c>
      <c r="U1393" t="s">
        <v>705</v>
      </c>
      <c r="V1393" t="s">
        <v>275</v>
      </c>
      <c r="W1393" t="s">
        <v>3824</v>
      </c>
      <c r="X1393" t="s">
        <v>3825</v>
      </c>
      <c r="Y1393" s="6" t="s">
        <v>3822</v>
      </c>
    </row>
    <row r="1394" spans="1:25" x14ac:dyDescent="0.25">
      <c r="A1394" s="6" t="s">
        <v>3814</v>
      </c>
      <c r="B1394" s="6" t="s">
        <v>3821</v>
      </c>
      <c r="C1394" s="6" t="s">
        <v>205</v>
      </c>
      <c r="D1394" s="6" t="s">
        <v>4015</v>
      </c>
      <c r="E1394" s="7">
        <v>899.72</v>
      </c>
      <c r="F1394" s="8" t="str">
        <f>CONCATENATE(Tabla_Consulta_desde_esco2016sql2[[#This Row],[CONCEPTO_1]],Tabla_Consulta_desde_esco2016sql2[[#This Row],[CONCEPTO_2]],Tabla_Consulta_desde_esco2016sql2[[#This Row],[CONCEPTO_3]])</f>
        <v>MANTENIMIENTO 30000 KMS ATTITUDE 2016</v>
      </c>
      <c r="G1394" s="6" t="s">
        <v>20</v>
      </c>
      <c r="H1394" s="6">
        <v>20500000530</v>
      </c>
      <c r="I1394" t="s">
        <v>3973</v>
      </c>
      <c r="J1394" t="s">
        <v>21</v>
      </c>
      <c r="K1394" t="s">
        <v>21</v>
      </c>
      <c r="L1394" t="s">
        <v>21</v>
      </c>
      <c r="M1394">
        <v>124.1</v>
      </c>
      <c r="N1394">
        <v>1</v>
      </c>
      <c r="P1394" t="s">
        <v>4016</v>
      </c>
      <c r="Q1394" t="s">
        <v>4017</v>
      </c>
      <c r="R1394" t="s">
        <v>4018</v>
      </c>
      <c r="T1394" t="s">
        <v>3823</v>
      </c>
      <c r="U1394" t="s">
        <v>705</v>
      </c>
      <c r="V1394" t="s">
        <v>275</v>
      </c>
      <c r="W1394" t="s">
        <v>3824</v>
      </c>
      <c r="X1394" t="s">
        <v>3825</v>
      </c>
      <c r="Y1394" s="6" t="s">
        <v>3822</v>
      </c>
    </row>
    <row r="1395" spans="1:25" x14ac:dyDescent="0.25">
      <c r="A1395" s="6" t="s">
        <v>3814</v>
      </c>
      <c r="B1395" s="6" t="s">
        <v>3821</v>
      </c>
      <c r="C1395" s="6" t="s">
        <v>205</v>
      </c>
      <c r="D1395" s="6" t="s">
        <v>4020</v>
      </c>
      <c r="E1395" s="7">
        <v>348</v>
      </c>
      <c r="F1395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395" s="6" t="s">
        <v>20</v>
      </c>
      <c r="H1395" s="6">
        <v>20500000530</v>
      </c>
      <c r="I1395" t="s">
        <v>3955</v>
      </c>
      <c r="J1395" t="s">
        <v>21</v>
      </c>
      <c r="K1395" t="s">
        <v>21</v>
      </c>
      <c r="L1395" t="s">
        <v>21</v>
      </c>
      <c r="M1395">
        <v>48</v>
      </c>
      <c r="N1395">
        <v>1</v>
      </c>
      <c r="P1395" t="s">
        <v>4021</v>
      </c>
      <c r="Q1395" t="s">
        <v>4022</v>
      </c>
      <c r="R1395" t="s">
        <v>4023</v>
      </c>
      <c r="T1395" t="s">
        <v>3823</v>
      </c>
      <c r="U1395" t="s">
        <v>705</v>
      </c>
      <c r="V1395" t="s">
        <v>275</v>
      </c>
      <c r="W1395" t="s">
        <v>3824</v>
      </c>
      <c r="X1395" t="s">
        <v>3825</v>
      </c>
      <c r="Y1395" s="6" t="s">
        <v>3822</v>
      </c>
    </row>
    <row r="1396" spans="1:25" x14ac:dyDescent="0.25">
      <c r="A1396" s="6" t="s">
        <v>3814</v>
      </c>
      <c r="B1396" s="6" t="s">
        <v>3821</v>
      </c>
      <c r="C1396" s="6" t="s">
        <v>205</v>
      </c>
      <c r="D1396" s="6" t="s">
        <v>4020</v>
      </c>
      <c r="E1396" s="7">
        <v>2320</v>
      </c>
      <c r="F1396" s="8" t="str">
        <f>CONCATENATE(Tabla_Consulta_desde_esco2016sql2[[#This Row],[CONCEPTO_1]],Tabla_Consulta_desde_esco2016sql2[[#This Row],[CONCEPTO_2]],Tabla_Consulta_desde_esco2016sql2[[#This Row],[CONCEPTO_3]])</f>
        <v>ACUMULADOR DE VERNA ATTITUDE  2015</v>
      </c>
      <c r="G1396" s="6" t="s">
        <v>20</v>
      </c>
      <c r="H1396" s="6">
        <v>20500000530</v>
      </c>
      <c r="I1396" t="s">
        <v>3969</v>
      </c>
      <c r="J1396" t="s">
        <v>21</v>
      </c>
      <c r="K1396" t="s">
        <v>21</v>
      </c>
      <c r="L1396" t="s">
        <v>21</v>
      </c>
      <c r="M1396">
        <v>320</v>
      </c>
      <c r="N1396">
        <v>1</v>
      </c>
      <c r="P1396" t="s">
        <v>4021</v>
      </c>
      <c r="Q1396" t="s">
        <v>4022</v>
      </c>
      <c r="R1396" t="s">
        <v>4023</v>
      </c>
      <c r="T1396" t="s">
        <v>3823</v>
      </c>
      <c r="U1396" t="s">
        <v>705</v>
      </c>
      <c r="V1396" t="s">
        <v>275</v>
      </c>
      <c r="W1396" t="s">
        <v>3824</v>
      </c>
      <c r="X1396" t="s">
        <v>3825</v>
      </c>
      <c r="Y1396" s="6" t="s">
        <v>3822</v>
      </c>
    </row>
    <row r="1397" spans="1:25" x14ac:dyDescent="0.25">
      <c r="A1397" s="6" t="s">
        <v>3814</v>
      </c>
      <c r="B1397" s="6" t="s">
        <v>3821</v>
      </c>
      <c r="C1397" s="6" t="s">
        <v>205</v>
      </c>
      <c r="D1397" s="6" t="s">
        <v>4020</v>
      </c>
      <c r="E1397" s="7">
        <v>742.4</v>
      </c>
      <c r="F1397" s="8" t="str">
        <f>CONCATENATE(Tabla_Consulta_desde_esco2016sql2[[#This Row],[CONCEPTO_1]],Tabla_Consulta_desde_esco2016sql2[[#This Row],[CONCEPTO_2]],Tabla_Consulta_desde_esco2016sql2[[#This Row],[CONCEPTO_3]])</f>
        <v>BATERIA REEMPLAZAR Y REV. SIST  ATTITUDE 2016</v>
      </c>
      <c r="G1397" s="6" t="s">
        <v>20</v>
      </c>
      <c r="H1397" s="6">
        <v>20500000530</v>
      </c>
      <c r="I1397" t="s">
        <v>3971</v>
      </c>
      <c r="J1397" t="s">
        <v>21</v>
      </c>
      <c r="K1397" t="s">
        <v>21</v>
      </c>
      <c r="L1397" t="s">
        <v>21</v>
      </c>
      <c r="M1397">
        <v>102.4</v>
      </c>
      <c r="N1397">
        <v>1</v>
      </c>
      <c r="P1397" t="s">
        <v>4021</v>
      </c>
      <c r="Q1397" t="s">
        <v>4022</v>
      </c>
      <c r="R1397" t="s">
        <v>4023</v>
      </c>
      <c r="T1397" t="s">
        <v>3823</v>
      </c>
      <c r="U1397" t="s">
        <v>705</v>
      </c>
      <c r="V1397" t="s">
        <v>275</v>
      </c>
      <c r="W1397" t="s">
        <v>3824</v>
      </c>
      <c r="X1397" t="s">
        <v>3825</v>
      </c>
      <c r="Y1397" s="6" t="s">
        <v>3822</v>
      </c>
    </row>
    <row r="1398" spans="1:25" x14ac:dyDescent="0.25">
      <c r="A1398" s="6" t="s">
        <v>3814</v>
      </c>
      <c r="B1398" s="6" t="s">
        <v>3821</v>
      </c>
      <c r="C1398" s="6" t="s">
        <v>205</v>
      </c>
      <c r="D1398" s="6" t="s">
        <v>4020</v>
      </c>
      <c r="E1398" s="7">
        <v>487.2</v>
      </c>
      <c r="F1398" s="8" t="str">
        <f>CONCATENATE(Tabla_Consulta_desde_esco2016sql2[[#This Row],[CONCEPTO_1]],Tabla_Consulta_desde_esco2016sql2[[#This Row],[CONCEPTO_2]],Tabla_Consulta_desde_esco2016sql2[[#This Row],[CONCEPTO_3]])</f>
        <v>ELEMENT ATTITUDE 2016</v>
      </c>
      <c r="G1398" s="6" t="s">
        <v>20</v>
      </c>
      <c r="H1398" s="6">
        <v>20500000530</v>
      </c>
      <c r="I1398" t="s">
        <v>3960</v>
      </c>
      <c r="J1398" t="s">
        <v>21</v>
      </c>
      <c r="K1398" t="s">
        <v>21</v>
      </c>
      <c r="L1398" t="s">
        <v>21</v>
      </c>
      <c r="M1398">
        <v>67.2</v>
      </c>
      <c r="N1398">
        <v>1</v>
      </c>
      <c r="P1398" t="s">
        <v>4021</v>
      </c>
      <c r="Q1398" t="s">
        <v>4022</v>
      </c>
      <c r="R1398" t="s">
        <v>4023</v>
      </c>
      <c r="T1398" t="s">
        <v>3823</v>
      </c>
      <c r="U1398" t="s">
        <v>705</v>
      </c>
      <c r="V1398" t="s">
        <v>275</v>
      </c>
      <c r="W1398" t="s">
        <v>3824</v>
      </c>
      <c r="X1398" t="s">
        <v>3825</v>
      </c>
      <c r="Y1398" s="6" t="s">
        <v>3822</v>
      </c>
    </row>
    <row r="1399" spans="1:25" x14ac:dyDescent="0.25">
      <c r="A1399" s="6" t="s">
        <v>3814</v>
      </c>
      <c r="B1399" s="6" t="s">
        <v>3821</v>
      </c>
      <c r="C1399" s="6" t="s">
        <v>205</v>
      </c>
      <c r="D1399" s="6" t="s">
        <v>4020</v>
      </c>
      <c r="E1399" s="7">
        <v>162.4</v>
      </c>
      <c r="F1399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399" s="6" t="s">
        <v>20</v>
      </c>
      <c r="H1399" s="6">
        <v>20500000530</v>
      </c>
      <c r="I1399" t="s">
        <v>3961</v>
      </c>
      <c r="J1399" t="s">
        <v>21</v>
      </c>
      <c r="K1399" t="s">
        <v>21</v>
      </c>
      <c r="L1399" t="s">
        <v>21</v>
      </c>
      <c r="M1399">
        <v>22.4</v>
      </c>
      <c r="N1399">
        <v>1</v>
      </c>
      <c r="P1399" t="s">
        <v>4021</v>
      </c>
      <c r="Q1399" t="s">
        <v>4022</v>
      </c>
      <c r="R1399" t="s">
        <v>4023</v>
      </c>
      <c r="T1399" t="s">
        <v>3823</v>
      </c>
      <c r="U1399" t="s">
        <v>705</v>
      </c>
      <c r="V1399" t="s">
        <v>275</v>
      </c>
      <c r="W1399" t="s">
        <v>3824</v>
      </c>
      <c r="X1399" t="s">
        <v>3825</v>
      </c>
      <c r="Y1399" s="6" t="s">
        <v>3822</v>
      </c>
    </row>
    <row r="1400" spans="1:25" x14ac:dyDescent="0.25">
      <c r="A1400" s="6" t="s">
        <v>3814</v>
      </c>
      <c r="B1400" s="6" t="s">
        <v>3821</v>
      </c>
      <c r="C1400" s="6" t="s">
        <v>205</v>
      </c>
      <c r="D1400" s="6" t="s">
        <v>4020</v>
      </c>
      <c r="E1400" s="7">
        <v>324.8</v>
      </c>
      <c r="F1400" s="8" t="str">
        <f>CONCATENATE(Tabla_Consulta_desde_esco2016sql2[[#This Row],[CONCEPTO_1]],Tabla_Consulta_desde_esco2016sql2[[#This Row],[CONCEPTO_2]],Tabla_Consulta_desde_esco2016sql2[[#This Row],[CONCEPTO_3]])</f>
        <v>FOCO HELLA  H4 ATTITUDE</v>
      </c>
      <c r="G1400" s="6" t="s">
        <v>20</v>
      </c>
      <c r="H1400" s="6">
        <v>20500000530</v>
      </c>
      <c r="I1400" t="s">
        <v>4024</v>
      </c>
      <c r="J1400" t="s">
        <v>21</v>
      </c>
      <c r="K1400" t="s">
        <v>21</v>
      </c>
      <c r="L1400" t="s">
        <v>21</v>
      </c>
      <c r="M1400">
        <v>44.8</v>
      </c>
      <c r="N1400">
        <v>1</v>
      </c>
      <c r="P1400" t="s">
        <v>4021</v>
      </c>
      <c r="Q1400" t="s">
        <v>4022</v>
      </c>
      <c r="R1400" t="s">
        <v>4023</v>
      </c>
      <c r="T1400" t="s">
        <v>3823</v>
      </c>
      <c r="U1400" t="s">
        <v>705</v>
      </c>
      <c r="V1400" t="s">
        <v>275</v>
      </c>
      <c r="W1400" t="s">
        <v>3824</v>
      </c>
      <c r="X1400" t="s">
        <v>3825</v>
      </c>
      <c r="Y1400" s="6" t="s">
        <v>3822</v>
      </c>
    </row>
    <row r="1401" spans="1:25" x14ac:dyDescent="0.25">
      <c r="A1401" s="6" t="s">
        <v>3814</v>
      </c>
      <c r="B1401" s="6" t="s">
        <v>3821</v>
      </c>
      <c r="C1401" s="6" t="s">
        <v>205</v>
      </c>
      <c r="D1401" s="6" t="s">
        <v>4020</v>
      </c>
      <c r="E1401" s="7">
        <v>220.4</v>
      </c>
      <c r="F1401" s="8" t="str">
        <f>CONCATENATE(Tabla_Consulta_desde_esco2016sql2[[#This Row],[CONCEPTO_1]],Tabla_Consulta_desde_esco2016sql2[[#This Row],[CONCEPTO_2]],Tabla_Consulta_desde_esco2016sql2[[#This Row],[CONCEPTO_3]])</f>
        <v>LIMPIADOR DE INYECTORES DE COMBUSTIBLE ATTITUDE</v>
      </c>
      <c r="G1401" s="6" t="s">
        <v>20</v>
      </c>
      <c r="H1401" s="6">
        <v>20500000530</v>
      </c>
      <c r="I1401" t="s">
        <v>4025</v>
      </c>
      <c r="J1401" t="s">
        <v>21</v>
      </c>
      <c r="K1401" t="s">
        <v>21</v>
      </c>
      <c r="L1401" t="s">
        <v>21</v>
      </c>
      <c r="M1401">
        <v>30.4</v>
      </c>
      <c r="N1401">
        <v>1</v>
      </c>
      <c r="P1401" t="s">
        <v>4021</v>
      </c>
      <c r="Q1401" t="s">
        <v>4022</v>
      </c>
      <c r="R1401" t="s">
        <v>4023</v>
      </c>
      <c r="T1401" t="s">
        <v>3823</v>
      </c>
      <c r="U1401" t="s">
        <v>705</v>
      </c>
      <c r="V1401" t="s">
        <v>275</v>
      </c>
      <c r="W1401" t="s">
        <v>3824</v>
      </c>
      <c r="X1401" t="s">
        <v>3825</v>
      </c>
      <c r="Y1401" s="6" t="s">
        <v>3822</v>
      </c>
    </row>
    <row r="1402" spans="1:25" x14ac:dyDescent="0.25">
      <c r="A1402" s="6" t="s">
        <v>3814</v>
      </c>
      <c r="B1402" s="6" t="s">
        <v>3821</v>
      </c>
      <c r="C1402" s="6" t="s">
        <v>205</v>
      </c>
      <c r="D1402" s="6" t="s">
        <v>4020</v>
      </c>
      <c r="E1402" s="7">
        <v>1099.3599999999999</v>
      </c>
      <c r="F1402" s="8" t="str">
        <f>CONCATENATE(Tabla_Consulta_desde_esco2016sql2[[#This Row],[CONCEPTO_1]],Tabla_Consulta_desde_esco2016sql2[[#This Row],[CONCEPTO_2]],Tabla_Consulta_desde_esco2016sql2[[#This Row],[CONCEPTO_3]])</f>
        <v>MANTENIMIENTO 40 000 KMS STITUD 2016</v>
      </c>
      <c r="G1402" s="6" t="s">
        <v>20</v>
      </c>
      <c r="H1402" s="6">
        <v>20500000530</v>
      </c>
      <c r="I1402" t="s">
        <v>3962</v>
      </c>
      <c r="J1402" t="s">
        <v>21</v>
      </c>
      <c r="K1402" t="s">
        <v>21</v>
      </c>
      <c r="L1402" t="s">
        <v>21</v>
      </c>
      <c r="M1402">
        <v>151.63999999999999</v>
      </c>
      <c r="N1402">
        <v>1</v>
      </c>
      <c r="P1402" t="s">
        <v>4021</v>
      </c>
      <c r="Q1402" t="s">
        <v>4022</v>
      </c>
      <c r="R1402" t="s">
        <v>4023</v>
      </c>
      <c r="T1402" t="s">
        <v>3823</v>
      </c>
      <c r="U1402" t="s">
        <v>705</v>
      </c>
      <c r="V1402" t="s">
        <v>275</v>
      </c>
      <c r="W1402" t="s">
        <v>3824</v>
      </c>
      <c r="X1402" t="s">
        <v>3825</v>
      </c>
      <c r="Y1402" s="6" t="s">
        <v>3822</v>
      </c>
    </row>
    <row r="1403" spans="1:25" x14ac:dyDescent="0.25">
      <c r="A1403" s="6" t="s">
        <v>3814</v>
      </c>
      <c r="B1403" s="6" t="s">
        <v>3821</v>
      </c>
      <c r="C1403" s="6" t="s">
        <v>205</v>
      </c>
      <c r="D1403" s="6" t="s">
        <v>4020</v>
      </c>
      <c r="E1403" s="7">
        <v>2760.8</v>
      </c>
      <c r="F1403" s="8" t="str">
        <f>CONCATENATE(Tabla_Consulta_desde_esco2016sql2[[#This Row],[CONCEPTO_1]],Tabla_Consulta_desde_esco2016sql2[[#This Row],[CONCEPTO_2]],Tabla_Consulta_desde_esco2016sql2[[#This Row],[CONCEPTO_3]])</f>
        <v>PAD SET ATTITUDE 2016</v>
      </c>
      <c r="G1403" s="6" t="s">
        <v>20</v>
      </c>
      <c r="H1403" s="6">
        <v>20500000530</v>
      </c>
      <c r="I1403" t="s">
        <v>3963</v>
      </c>
      <c r="J1403" t="s">
        <v>21</v>
      </c>
      <c r="K1403" t="s">
        <v>21</v>
      </c>
      <c r="L1403" t="s">
        <v>21</v>
      </c>
      <c r="M1403">
        <v>380.8</v>
      </c>
      <c r="N1403">
        <v>1</v>
      </c>
      <c r="P1403" t="s">
        <v>4021</v>
      </c>
      <c r="Q1403" t="s">
        <v>4022</v>
      </c>
      <c r="R1403" t="s">
        <v>4023</v>
      </c>
      <c r="T1403" t="s">
        <v>3823</v>
      </c>
      <c r="U1403" t="s">
        <v>705</v>
      </c>
      <c r="V1403" t="s">
        <v>275</v>
      </c>
      <c r="W1403" t="s">
        <v>3824</v>
      </c>
      <c r="X1403" t="s">
        <v>3825</v>
      </c>
      <c r="Y1403" s="6" t="s">
        <v>3822</v>
      </c>
    </row>
    <row r="1404" spans="1:25" x14ac:dyDescent="0.25">
      <c r="A1404" s="6" t="s">
        <v>3814</v>
      </c>
      <c r="B1404" s="6" t="s">
        <v>3821</v>
      </c>
      <c r="C1404" s="6" t="s">
        <v>205</v>
      </c>
      <c r="D1404" s="6" t="s">
        <v>4020</v>
      </c>
      <c r="E1404" s="7">
        <v>51.65</v>
      </c>
      <c r="F1404" s="8" t="str">
        <f>CONCATENATE(Tabla_Consulta_desde_esco2016sql2[[#This Row],[CONCEPTO_1]],Tabla_Consulta_desde_esco2016sql2[[#This Row],[CONCEPTO_2]],Tabla_Consulta_desde_esco2016sql2[[#This Row],[CONCEPTO_3]])</f>
        <v>QUIMICO LIMPIADOR CUERPO ACELERACION ATTITUD</v>
      </c>
      <c r="G1404" s="6" t="s">
        <v>20</v>
      </c>
      <c r="H1404" s="6">
        <v>20500000530</v>
      </c>
      <c r="I1404" t="s">
        <v>4026</v>
      </c>
      <c r="J1404" t="s">
        <v>21</v>
      </c>
      <c r="K1404" t="s">
        <v>21</v>
      </c>
      <c r="L1404" t="s">
        <v>21</v>
      </c>
      <c r="M1404">
        <v>7.12</v>
      </c>
      <c r="N1404">
        <v>1</v>
      </c>
      <c r="P1404" t="s">
        <v>4021</v>
      </c>
      <c r="Q1404" t="s">
        <v>4022</v>
      </c>
      <c r="R1404" t="s">
        <v>4023</v>
      </c>
      <c r="T1404" t="s">
        <v>3823</v>
      </c>
      <c r="U1404" t="s">
        <v>705</v>
      </c>
      <c r="V1404" t="s">
        <v>275</v>
      </c>
      <c r="W1404" t="s">
        <v>3824</v>
      </c>
      <c r="X1404" t="s">
        <v>3825</v>
      </c>
      <c r="Y1404" s="6" t="s">
        <v>3822</v>
      </c>
    </row>
    <row r="1405" spans="1:25" x14ac:dyDescent="0.25">
      <c r="A1405" s="6" t="s">
        <v>3814</v>
      </c>
      <c r="B1405" s="6" t="s">
        <v>3821</v>
      </c>
      <c r="C1405" s="6" t="s">
        <v>205</v>
      </c>
      <c r="D1405" s="6" t="s">
        <v>4020</v>
      </c>
      <c r="E1405" s="7">
        <v>1113.5999999999999</v>
      </c>
      <c r="F1405" s="8" t="str">
        <f>CONCATENATE(Tabla_Consulta_desde_esco2016sql2[[#This Row],[CONCEPTO_1]],Tabla_Consulta_desde_esco2016sql2[[#This Row],[CONCEPTO_2]],Tabla_Consulta_desde_esco2016sql2[[#This Row],[CONCEPTO_3]])</f>
        <v>REACONDICIONAR  FRENOS DELANTEROS ATTITUD 2016</v>
      </c>
      <c r="G1405" s="6" t="s">
        <v>20</v>
      </c>
      <c r="H1405" s="6">
        <v>20500000530</v>
      </c>
      <c r="I1405" t="s">
        <v>3975</v>
      </c>
      <c r="J1405" t="s">
        <v>21</v>
      </c>
      <c r="K1405" t="s">
        <v>21</v>
      </c>
      <c r="L1405" t="s">
        <v>21</v>
      </c>
      <c r="M1405">
        <v>153.6</v>
      </c>
      <c r="N1405">
        <v>1</v>
      </c>
      <c r="P1405" t="s">
        <v>4021</v>
      </c>
      <c r="Q1405" t="s">
        <v>4022</v>
      </c>
      <c r="R1405" t="s">
        <v>4023</v>
      </c>
      <c r="T1405" t="s">
        <v>3823</v>
      </c>
      <c r="U1405" t="s">
        <v>705</v>
      </c>
      <c r="V1405" t="s">
        <v>275</v>
      </c>
      <c r="W1405" t="s">
        <v>3824</v>
      </c>
      <c r="X1405" t="s">
        <v>3825</v>
      </c>
      <c r="Y1405" s="6" t="s">
        <v>3822</v>
      </c>
    </row>
    <row r="1406" spans="1:25" x14ac:dyDescent="0.25">
      <c r="A1406" s="6" t="s">
        <v>3814</v>
      </c>
      <c r="B1406" s="6" t="s">
        <v>3821</v>
      </c>
      <c r="C1406" s="6" t="s">
        <v>205</v>
      </c>
      <c r="D1406" s="6" t="s">
        <v>4020</v>
      </c>
      <c r="E1406" s="7">
        <v>148.47999999999999</v>
      </c>
      <c r="F1406" s="8" t="str">
        <f>CONCATENATE(Tabla_Consulta_desde_esco2016sql2[[#This Row],[CONCEPTO_1]],Tabla_Consulta_desde_esco2016sql2[[#This Row],[CONCEPTO_2]],Tabla_Consulta_desde_esco2016sql2[[#This Row],[CONCEPTO_3]])</f>
        <v>REV DE LUCES Y REEMPLAZA DE FOCOS ATTITUDE</v>
      </c>
      <c r="G1406" s="6" t="s">
        <v>20</v>
      </c>
      <c r="H1406" s="6">
        <v>20500000530</v>
      </c>
      <c r="I1406" t="s">
        <v>4027</v>
      </c>
      <c r="J1406" t="s">
        <v>21</v>
      </c>
      <c r="K1406" t="s">
        <v>21</v>
      </c>
      <c r="L1406" t="s">
        <v>21</v>
      </c>
      <c r="M1406">
        <v>20.48</v>
      </c>
      <c r="N1406">
        <v>1</v>
      </c>
      <c r="P1406" t="s">
        <v>4021</v>
      </c>
      <c r="Q1406" t="s">
        <v>4022</v>
      </c>
      <c r="R1406" t="s">
        <v>4023</v>
      </c>
      <c r="T1406" t="s">
        <v>3823</v>
      </c>
      <c r="U1406" t="s">
        <v>705</v>
      </c>
      <c r="V1406" t="s">
        <v>275</v>
      </c>
      <c r="W1406" t="s">
        <v>3824</v>
      </c>
      <c r="X1406" t="s">
        <v>3825</v>
      </c>
      <c r="Y1406" s="6" t="s">
        <v>3822</v>
      </c>
    </row>
    <row r="1407" spans="1:25" x14ac:dyDescent="0.25">
      <c r="A1407" s="6" t="s">
        <v>3814</v>
      </c>
      <c r="B1407" s="6" t="s">
        <v>3821</v>
      </c>
      <c r="C1407" s="6" t="s">
        <v>205</v>
      </c>
      <c r="D1407" s="6" t="s">
        <v>4028</v>
      </c>
      <c r="E1407" s="7">
        <v>2317.1</v>
      </c>
      <c r="F1407" s="8" t="str">
        <f>CONCATENATE(Tabla_Consulta_desde_esco2016sql2[[#This Row],[CONCEPTO_1]],Tabla_Consulta_desde_esco2016sql2[[#This Row],[CONCEPTO_2]],Tabla_Consulta_desde_esco2016sql2[[#This Row],[CONCEPTO_3]])</f>
        <v>ACUMULADOR DE VERNA ATTITUDE  2015</v>
      </c>
      <c r="G1407" s="6" t="s">
        <v>20</v>
      </c>
      <c r="H1407" s="6">
        <v>20500000530</v>
      </c>
      <c r="I1407" t="s">
        <v>3969</v>
      </c>
      <c r="J1407" t="s">
        <v>21</v>
      </c>
      <c r="K1407" t="s">
        <v>21</v>
      </c>
      <c r="L1407" t="s">
        <v>21</v>
      </c>
      <c r="M1407">
        <v>319.60000000000002</v>
      </c>
      <c r="N1407">
        <v>1</v>
      </c>
      <c r="P1407" t="s">
        <v>4029</v>
      </c>
      <c r="Q1407" t="s">
        <v>4030</v>
      </c>
      <c r="R1407" t="s">
        <v>4031</v>
      </c>
      <c r="T1407" t="s">
        <v>3823</v>
      </c>
      <c r="U1407" t="s">
        <v>705</v>
      </c>
      <c r="V1407" t="s">
        <v>275</v>
      </c>
      <c r="W1407" t="s">
        <v>3824</v>
      </c>
      <c r="X1407" t="s">
        <v>3825</v>
      </c>
      <c r="Y1407" s="6" t="s">
        <v>3822</v>
      </c>
    </row>
    <row r="1408" spans="1:25" x14ac:dyDescent="0.25">
      <c r="A1408" s="6" t="s">
        <v>3814</v>
      </c>
      <c r="B1408" s="6" t="s">
        <v>3821</v>
      </c>
      <c r="C1408" s="6" t="s">
        <v>205</v>
      </c>
      <c r="D1408" s="6" t="s">
        <v>4028</v>
      </c>
      <c r="E1408" s="7">
        <v>742.4</v>
      </c>
      <c r="F1408" s="8" t="str">
        <f>CONCATENATE(Tabla_Consulta_desde_esco2016sql2[[#This Row],[CONCEPTO_1]],Tabla_Consulta_desde_esco2016sql2[[#This Row],[CONCEPTO_2]],Tabla_Consulta_desde_esco2016sql2[[#This Row],[CONCEPTO_3]])</f>
        <v>REEMPLAZO ACUMULADOR Y VERIF SISTEMA ATITUDE</v>
      </c>
      <c r="G1408" s="6" t="s">
        <v>20</v>
      </c>
      <c r="H1408" s="6">
        <v>20500000530</v>
      </c>
      <c r="I1408" t="s">
        <v>4032</v>
      </c>
      <c r="J1408" t="s">
        <v>21</v>
      </c>
      <c r="K1408" t="s">
        <v>21</v>
      </c>
      <c r="L1408" t="s">
        <v>21</v>
      </c>
      <c r="M1408">
        <v>102.4</v>
      </c>
      <c r="N1408">
        <v>1</v>
      </c>
      <c r="P1408" t="s">
        <v>4029</v>
      </c>
      <c r="Q1408" t="s">
        <v>4030</v>
      </c>
      <c r="R1408" t="s">
        <v>4031</v>
      </c>
      <c r="T1408" t="s">
        <v>3823</v>
      </c>
      <c r="U1408" t="s">
        <v>705</v>
      </c>
      <c r="V1408" t="s">
        <v>275</v>
      </c>
      <c r="W1408" t="s">
        <v>3824</v>
      </c>
      <c r="X1408" t="s">
        <v>3825</v>
      </c>
      <c r="Y1408" s="6" t="s">
        <v>3822</v>
      </c>
    </row>
    <row r="1409" spans="1:25" x14ac:dyDescent="0.25">
      <c r="A1409" s="6" t="s">
        <v>3814</v>
      </c>
      <c r="B1409" s="6" t="s">
        <v>3821</v>
      </c>
      <c r="C1409" s="6" t="s">
        <v>205</v>
      </c>
      <c r="D1409" s="6" t="s">
        <v>4028</v>
      </c>
      <c r="E1409" s="7">
        <v>185.6</v>
      </c>
      <c r="F1409" s="8" t="str">
        <f>CONCATENATE(Tabla_Consulta_desde_esco2016sql2[[#This Row],[CONCEPTO_1]],Tabla_Consulta_desde_esco2016sql2[[#This Row],[CONCEPTO_2]],Tabla_Consulta_desde_esco2016sql2[[#This Row],[CONCEPTO_3]])</f>
        <v>REEMPLAZO E VALVULA  PCV ATITUDE</v>
      </c>
      <c r="G1409" s="6" t="s">
        <v>20</v>
      </c>
      <c r="H1409" s="6">
        <v>20500000530</v>
      </c>
      <c r="I1409" t="s">
        <v>4033</v>
      </c>
      <c r="J1409" t="s">
        <v>21</v>
      </c>
      <c r="K1409" t="s">
        <v>21</v>
      </c>
      <c r="L1409" t="s">
        <v>21</v>
      </c>
      <c r="M1409">
        <v>25.6</v>
      </c>
      <c r="N1409">
        <v>1</v>
      </c>
      <c r="P1409" t="s">
        <v>4029</v>
      </c>
      <c r="Q1409" t="s">
        <v>4030</v>
      </c>
      <c r="R1409" t="s">
        <v>4031</v>
      </c>
      <c r="T1409" t="s">
        <v>3823</v>
      </c>
      <c r="U1409" t="s">
        <v>705</v>
      </c>
      <c r="V1409" t="s">
        <v>275</v>
      </c>
      <c r="W1409" t="s">
        <v>3824</v>
      </c>
      <c r="X1409" t="s">
        <v>3825</v>
      </c>
      <c r="Y1409" s="6" t="s">
        <v>3822</v>
      </c>
    </row>
    <row r="1410" spans="1:25" x14ac:dyDescent="0.25">
      <c r="A1410" s="6" t="s">
        <v>3814</v>
      </c>
      <c r="B1410" s="6" t="s">
        <v>3821</v>
      </c>
      <c r="C1410" s="6" t="s">
        <v>205</v>
      </c>
      <c r="D1410" s="6" t="s">
        <v>4028</v>
      </c>
      <c r="E1410" s="7">
        <v>443.7</v>
      </c>
      <c r="F1410" s="8" t="str">
        <f>CONCATENATE(Tabla_Consulta_desde_esco2016sql2[[#This Row],[CONCEPTO_1]],Tabla_Consulta_desde_esco2016sql2[[#This Row],[CONCEPTO_2]],Tabla_Consulta_desde_esco2016sql2[[#This Row],[CONCEPTO_3]])</f>
        <v>VALCULA ATTITUDE</v>
      </c>
      <c r="G1410" s="6" t="s">
        <v>20</v>
      </c>
      <c r="H1410" s="6">
        <v>20500000530</v>
      </c>
      <c r="I1410" t="s">
        <v>4034</v>
      </c>
      <c r="J1410" t="s">
        <v>21</v>
      </c>
      <c r="K1410" t="s">
        <v>21</v>
      </c>
      <c r="L1410" t="s">
        <v>21</v>
      </c>
      <c r="M1410">
        <v>61.2</v>
      </c>
      <c r="N1410">
        <v>1</v>
      </c>
      <c r="P1410" t="s">
        <v>4029</v>
      </c>
      <c r="Q1410" t="s">
        <v>4030</v>
      </c>
      <c r="R1410" t="s">
        <v>4031</v>
      </c>
      <c r="T1410" t="s">
        <v>3823</v>
      </c>
      <c r="U1410" t="s">
        <v>705</v>
      </c>
      <c r="V1410" t="s">
        <v>275</v>
      </c>
      <c r="W1410" t="s">
        <v>3824</v>
      </c>
      <c r="X1410" t="s">
        <v>3825</v>
      </c>
      <c r="Y1410" s="6" t="s">
        <v>3822</v>
      </c>
    </row>
    <row r="1411" spans="1:25" x14ac:dyDescent="0.25">
      <c r="A1411" s="6" t="s">
        <v>3814</v>
      </c>
      <c r="B1411" s="6" t="s">
        <v>3821</v>
      </c>
      <c r="C1411" s="6" t="s">
        <v>205</v>
      </c>
      <c r="D1411" s="6" t="s">
        <v>4035</v>
      </c>
      <c r="E1411" s="7">
        <v>348</v>
      </c>
      <c r="F1411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411" s="6" t="s">
        <v>20</v>
      </c>
      <c r="H1411" s="6">
        <v>20500000530</v>
      </c>
      <c r="I1411" t="s">
        <v>3955</v>
      </c>
      <c r="J1411" t="s">
        <v>21</v>
      </c>
      <c r="K1411" t="s">
        <v>21</v>
      </c>
      <c r="L1411" t="s">
        <v>21</v>
      </c>
      <c r="M1411">
        <v>48</v>
      </c>
      <c r="N1411">
        <v>1</v>
      </c>
      <c r="P1411" t="s">
        <v>4036</v>
      </c>
      <c r="Q1411" t="s">
        <v>4037</v>
      </c>
      <c r="R1411" t="s">
        <v>4038</v>
      </c>
      <c r="T1411" t="s">
        <v>3823</v>
      </c>
      <c r="U1411" t="s">
        <v>705</v>
      </c>
      <c r="V1411" t="s">
        <v>275</v>
      </c>
      <c r="W1411" t="s">
        <v>3824</v>
      </c>
      <c r="X1411" t="s">
        <v>3825</v>
      </c>
      <c r="Y1411" s="6" t="s">
        <v>3822</v>
      </c>
    </row>
    <row r="1412" spans="1:25" x14ac:dyDescent="0.25">
      <c r="A1412" s="6" t="s">
        <v>3814</v>
      </c>
      <c r="B1412" s="6" t="s">
        <v>3821</v>
      </c>
      <c r="C1412" s="6" t="s">
        <v>205</v>
      </c>
      <c r="D1412" s="6" t="s">
        <v>4035</v>
      </c>
      <c r="E1412" s="7">
        <v>150.80000000000001</v>
      </c>
      <c r="F1412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412" s="6" t="s">
        <v>20</v>
      </c>
      <c r="H1412" s="6">
        <v>20500000530</v>
      </c>
      <c r="I1412" t="s">
        <v>3961</v>
      </c>
      <c r="J1412" t="s">
        <v>21</v>
      </c>
      <c r="K1412" t="s">
        <v>21</v>
      </c>
      <c r="L1412" t="s">
        <v>21</v>
      </c>
      <c r="M1412">
        <v>20.8</v>
      </c>
      <c r="N1412">
        <v>1</v>
      </c>
      <c r="P1412" t="s">
        <v>4036</v>
      </c>
      <c r="Q1412" t="s">
        <v>4037</v>
      </c>
      <c r="R1412" t="s">
        <v>4038</v>
      </c>
      <c r="T1412" t="s">
        <v>3823</v>
      </c>
      <c r="U1412" t="s">
        <v>705</v>
      </c>
      <c r="V1412" t="s">
        <v>275</v>
      </c>
      <c r="W1412" t="s">
        <v>3824</v>
      </c>
      <c r="X1412" t="s">
        <v>3825</v>
      </c>
      <c r="Y1412" s="6" t="s">
        <v>3822</v>
      </c>
    </row>
    <row r="1413" spans="1:25" x14ac:dyDescent="0.25">
      <c r="A1413" s="6" t="s">
        <v>3814</v>
      </c>
      <c r="B1413" s="6" t="s">
        <v>3821</v>
      </c>
      <c r="C1413" s="6" t="s">
        <v>205</v>
      </c>
      <c r="D1413" s="6" t="s">
        <v>4035</v>
      </c>
      <c r="E1413" s="7">
        <v>251.2</v>
      </c>
      <c r="F1413" s="8" t="str">
        <f>CONCATENATE(Tabla_Consulta_desde_esco2016sql2[[#This Row],[CONCEPTO_1]],Tabla_Consulta_desde_esco2016sql2[[#This Row],[CONCEPTO_2]],Tabla_Consulta_desde_esco2016sql2[[#This Row],[CONCEPTO_3]])</f>
        <v>MANTENIMIENTO 22 500 KMS ATTITUD 2016</v>
      </c>
      <c r="G1413" s="6" t="s">
        <v>20</v>
      </c>
      <c r="H1413" s="6">
        <v>20500000530</v>
      </c>
      <c r="I1413" t="s">
        <v>4039</v>
      </c>
      <c r="J1413" t="s">
        <v>21</v>
      </c>
      <c r="K1413" t="s">
        <v>21</v>
      </c>
      <c r="L1413" t="s">
        <v>21</v>
      </c>
      <c r="M1413">
        <v>34.65</v>
      </c>
      <c r="N1413">
        <v>1</v>
      </c>
      <c r="P1413" t="s">
        <v>4036</v>
      </c>
      <c r="Q1413" t="s">
        <v>4037</v>
      </c>
      <c r="R1413" t="s">
        <v>4038</v>
      </c>
      <c r="T1413" t="s">
        <v>3823</v>
      </c>
      <c r="U1413" t="s">
        <v>705</v>
      </c>
      <c r="V1413" t="s">
        <v>275</v>
      </c>
      <c r="W1413" t="s">
        <v>3824</v>
      </c>
      <c r="X1413" t="s">
        <v>3825</v>
      </c>
      <c r="Y1413" s="6" t="s">
        <v>3822</v>
      </c>
    </row>
    <row r="1414" spans="1:25" ht="30" x14ac:dyDescent="0.25">
      <c r="A1414" s="6" t="s">
        <v>3814</v>
      </c>
      <c r="B1414" s="6" t="s">
        <v>3821</v>
      </c>
      <c r="C1414" s="6" t="s">
        <v>205</v>
      </c>
      <c r="D1414" s="6" t="s">
        <v>4040</v>
      </c>
      <c r="E1414" s="7">
        <v>928</v>
      </c>
      <c r="F1414" s="8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414" s="6" t="s">
        <v>20</v>
      </c>
      <c r="H1414" s="6">
        <v>20500000530</v>
      </c>
      <c r="I1414" t="s">
        <v>3816</v>
      </c>
      <c r="J1414" t="s">
        <v>3817</v>
      </c>
      <c r="K1414" t="s">
        <v>21</v>
      </c>
      <c r="L1414" t="s">
        <v>21</v>
      </c>
      <c r="M1414">
        <v>128</v>
      </c>
      <c r="N1414">
        <v>1</v>
      </c>
      <c r="P1414" t="s">
        <v>4041</v>
      </c>
      <c r="Q1414" t="s">
        <v>4042</v>
      </c>
      <c r="R1414" t="s">
        <v>4043</v>
      </c>
      <c r="T1414" t="s">
        <v>3823</v>
      </c>
      <c r="U1414" t="s">
        <v>705</v>
      </c>
      <c r="V1414" t="s">
        <v>275</v>
      </c>
      <c r="W1414" t="s">
        <v>3824</v>
      </c>
      <c r="X1414" t="s">
        <v>3825</v>
      </c>
      <c r="Y1414" s="6" t="s">
        <v>3822</v>
      </c>
    </row>
    <row r="1415" spans="1:25" ht="30" x14ac:dyDescent="0.25">
      <c r="A1415" s="6" t="s">
        <v>3814</v>
      </c>
      <c r="B1415" s="6" t="s">
        <v>3821</v>
      </c>
      <c r="C1415" s="6" t="s">
        <v>205</v>
      </c>
      <c r="D1415" s="6" t="s">
        <v>4044</v>
      </c>
      <c r="E1415" s="7">
        <v>928</v>
      </c>
      <c r="F1415" s="8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415" s="6" t="s">
        <v>20</v>
      </c>
      <c r="H1415" s="6">
        <v>20500000530</v>
      </c>
      <c r="I1415" t="s">
        <v>3816</v>
      </c>
      <c r="J1415" t="s">
        <v>3817</v>
      </c>
      <c r="K1415" t="s">
        <v>21</v>
      </c>
      <c r="L1415" t="s">
        <v>21</v>
      </c>
      <c r="M1415">
        <v>128</v>
      </c>
      <c r="N1415">
        <v>1</v>
      </c>
      <c r="P1415" t="s">
        <v>4045</v>
      </c>
      <c r="Q1415" t="s">
        <v>4046</v>
      </c>
      <c r="R1415" t="s">
        <v>4047</v>
      </c>
      <c r="T1415" t="s">
        <v>3823</v>
      </c>
      <c r="U1415" t="s">
        <v>705</v>
      </c>
      <c r="V1415" t="s">
        <v>275</v>
      </c>
      <c r="W1415" t="s">
        <v>3824</v>
      </c>
      <c r="X1415" t="s">
        <v>3825</v>
      </c>
      <c r="Y1415" s="6" t="s">
        <v>3822</v>
      </c>
    </row>
    <row r="1416" spans="1:25" ht="30" x14ac:dyDescent="0.25">
      <c r="A1416" s="6" t="s">
        <v>3814</v>
      </c>
      <c r="B1416" s="6" t="s">
        <v>3821</v>
      </c>
      <c r="C1416" s="6" t="s">
        <v>205</v>
      </c>
      <c r="D1416" s="6" t="s">
        <v>4048</v>
      </c>
      <c r="E1416" s="7">
        <v>928</v>
      </c>
      <c r="F1416" s="8" t="str">
        <f>CONCATENATE(Tabla_Consulta_desde_esco2016sql2[[#This Row],[CONCEPTO_1]],Tabla_Consulta_desde_esco2016sql2[[#This Row],[CONCEPTO_2]],Tabla_Consulta_desde_esco2016sql2[[#This Row],[CONCEPTO_3]])</f>
        <v>MANTENIMIENTO  EN AGENCIA AUTOKAM POR CADA 7.500KM  RAM 700</v>
      </c>
      <c r="G1416" s="6" t="s">
        <v>20</v>
      </c>
      <c r="H1416" s="6">
        <v>20500000530</v>
      </c>
      <c r="I1416" t="s">
        <v>3816</v>
      </c>
      <c r="J1416" t="s">
        <v>3817</v>
      </c>
      <c r="K1416" t="s">
        <v>21</v>
      </c>
      <c r="L1416" t="s">
        <v>21</v>
      </c>
      <c r="M1416">
        <v>128</v>
      </c>
      <c r="N1416">
        <v>1</v>
      </c>
      <c r="P1416" t="s">
        <v>4049</v>
      </c>
      <c r="Q1416" t="s">
        <v>4050</v>
      </c>
      <c r="R1416" t="s">
        <v>4051</v>
      </c>
      <c r="T1416" t="s">
        <v>3823</v>
      </c>
      <c r="U1416" t="s">
        <v>705</v>
      </c>
      <c r="V1416" t="s">
        <v>275</v>
      </c>
      <c r="W1416" t="s">
        <v>3824</v>
      </c>
      <c r="X1416" t="s">
        <v>3825</v>
      </c>
      <c r="Y1416" s="6" t="s">
        <v>3822</v>
      </c>
    </row>
    <row r="1417" spans="1:25" x14ac:dyDescent="0.25">
      <c r="A1417" s="6" t="s">
        <v>3814</v>
      </c>
      <c r="B1417" s="6" t="s">
        <v>3821</v>
      </c>
      <c r="C1417" s="6" t="s">
        <v>205</v>
      </c>
      <c r="D1417" s="6" t="s">
        <v>4052</v>
      </c>
      <c r="E1417" s="7">
        <v>348</v>
      </c>
      <c r="F1417" s="8" t="str">
        <f>CONCATENATE(Tabla_Consulta_desde_esco2016sql2[[#This Row],[CONCEPTO_1]],Tabla_Consulta_desde_esco2016sql2[[#This Row],[CONCEPTO_2]],Tabla_Consulta_desde_esco2016sql2[[#This Row],[CONCEPTO_3]])</f>
        <v>ACEITE DE MOTOR ATTITD</v>
      </c>
      <c r="G1417" s="6" t="s">
        <v>20</v>
      </c>
      <c r="H1417" s="6">
        <v>20500000530</v>
      </c>
      <c r="I1417" t="s">
        <v>3955</v>
      </c>
      <c r="J1417" t="s">
        <v>21</v>
      </c>
      <c r="K1417" t="s">
        <v>21</v>
      </c>
      <c r="L1417" t="s">
        <v>21</v>
      </c>
      <c r="M1417">
        <v>48</v>
      </c>
      <c r="N1417">
        <v>1</v>
      </c>
      <c r="P1417" t="s">
        <v>4053</v>
      </c>
      <c r="Q1417" t="s">
        <v>4054</v>
      </c>
      <c r="R1417" t="s">
        <v>4055</v>
      </c>
      <c r="T1417" t="s">
        <v>3823</v>
      </c>
      <c r="U1417" t="s">
        <v>705</v>
      </c>
      <c r="V1417" t="s">
        <v>275</v>
      </c>
      <c r="W1417" t="s">
        <v>3824</v>
      </c>
      <c r="X1417" t="s">
        <v>3825</v>
      </c>
      <c r="Y1417" s="6" t="s">
        <v>3822</v>
      </c>
    </row>
    <row r="1418" spans="1:25" x14ac:dyDescent="0.25">
      <c r="A1418" s="6" t="s">
        <v>3814</v>
      </c>
      <c r="B1418" s="6" t="s">
        <v>3821</v>
      </c>
      <c r="C1418" s="6" t="s">
        <v>205</v>
      </c>
      <c r="D1418" s="6" t="s">
        <v>4052</v>
      </c>
      <c r="E1418" s="7">
        <v>162.4</v>
      </c>
      <c r="F1418" s="8" t="str">
        <f>CONCATENATE(Tabla_Consulta_desde_esco2016sql2[[#This Row],[CONCEPTO_1]],Tabla_Consulta_desde_esco2016sql2[[#This Row],[CONCEPTO_2]],Tabla_Consulta_desde_esco2016sql2[[#This Row],[CONCEPTO_3]])</f>
        <v>FILTRO DE ACITE  ATTITUD</v>
      </c>
      <c r="G1418" s="6" t="s">
        <v>20</v>
      </c>
      <c r="H1418" s="6">
        <v>20500000530</v>
      </c>
      <c r="I1418" t="s">
        <v>3961</v>
      </c>
      <c r="J1418" t="s">
        <v>21</v>
      </c>
      <c r="K1418" t="s">
        <v>21</v>
      </c>
      <c r="L1418" t="s">
        <v>21</v>
      </c>
      <c r="M1418">
        <v>22.4</v>
      </c>
      <c r="N1418">
        <v>1</v>
      </c>
      <c r="P1418" t="s">
        <v>4053</v>
      </c>
      <c r="Q1418" t="s">
        <v>4054</v>
      </c>
      <c r="R1418" t="s">
        <v>4055</v>
      </c>
      <c r="T1418" t="s">
        <v>3823</v>
      </c>
      <c r="U1418" t="s">
        <v>705</v>
      </c>
      <c r="V1418" t="s">
        <v>275</v>
      </c>
      <c r="W1418" t="s">
        <v>3824</v>
      </c>
      <c r="X1418" t="s">
        <v>3825</v>
      </c>
      <c r="Y1418" s="6" t="s">
        <v>3822</v>
      </c>
    </row>
    <row r="1419" spans="1:25" x14ac:dyDescent="0.25">
      <c r="A1419" s="6" t="s">
        <v>3814</v>
      </c>
      <c r="B1419" s="6" t="s">
        <v>3821</v>
      </c>
      <c r="C1419" s="6" t="s">
        <v>205</v>
      </c>
      <c r="D1419" s="6" t="s">
        <v>4052</v>
      </c>
      <c r="E1419" s="7">
        <v>239.6</v>
      </c>
      <c r="F1419" s="8" t="str">
        <f>CONCATENATE(Tabla_Consulta_desde_esco2016sql2[[#This Row],[CONCEPTO_1]],Tabla_Consulta_desde_esco2016sql2[[#This Row],[CONCEPTO_2]],Tabla_Consulta_desde_esco2016sql2[[#This Row],[CONCEPTO_3]])</f>
        <v>MANTENIMIENTO DE LOS 37500  KMS ATTITUDE</v>
      </c>
      <c r="G1419" s="6" t="s">
        <v>20</v>
      </c>
      <c r="H1419" s="6">
        <v>20500000530</v>
      </c>
      <c r="I1419" t="s">
        <v>4635</v>
      </c>
      <c r="J1419" t="s">
        <v>21</v>
      </c>
      <c r="K1419" t="s">
        <v>21</v>
      </c>
      <c r="L1419" t="s">
        <v>21</v>
      </c>
      <c r="M1419">
        <v>33.049999999999997</v>
      </c>
      <c r="N1419">
        <v>1</v>
      </c>
      <c r="P1419" t="s">
        <v>4053</v>
      </c>
      <c r="Q1419" t="s">
        <v>4054</v>
      </c>
      <c r="R1419" t="s">
        <v>4055</v>
      </c>
      <c r="T1419" t="s">
        <v>3823</v>
      </c>
      <c r="U1419" t="s">
        <v>705</v>
      </c>
      <c r="V1419" t="s">
        <v>275</v>
      </c>
      <c r="W1419" t="s">
        <v>3824</v>
      </c>
      <c r="X1419" t="s">
        <v>3825</v>
      </c>
      <c r="Y1419" s="6" t="s">
        <v>3822</v>
      </c>
    </row>
    <row r="1420" spans="1:25" x14ac:dyDescent="0.25">
      <c r="A1420" s="6" t="s">
        <v>1168</v>
      </c>
      <c r="B1420" s="6" t="s">
        <v>1173</v>
      </c>
      <c r="C1420" s="6" t="s">
        <v>205</v>
      </c>
      <c r="D1420" s="6" t="s">
        <v>1169</v>
      </c>
      <c r="E1420" s="7">
        <v>91.64</v>
      </c>
      <c r="F1420" s="8" t="str">
        <f>CONCATENATE(Tabla_Consulta_desde_esco2016sql2[[#This Row],[CONCEPTO_1]],Tabla_Consulta_desde_esco2016sql2[[#This Row],[CONCEPTO_2]],Tabla_Consulta_desde_esco2016sql2[[#This Row],[CONCEPTO_3]])</f>
        <v>LLAVE DE PASO ANGULAR</v>
      </c>
      <c r="G1420" s="6" t="s">
        <v>20</v>
      </c>
      <c r="H1420" s="6">
        <v>20500000531</v>
      </c>
      <c r="I1420" t="s">
        <v>1180</v>
      </c>
      <c r="J1420" t="s">
        <v>21</v>
      </c>
      <c r="K1420" t="s">
        <v>21</v>
      </c>
      <c r="L1420" t="s">
        <v>21</v>
      </c>
      <c r="M1420">
        <v>12.64</v>
      </c>
      <c r="N1420">
        <v>1</v>
      </c>
      <c r="P1420" t="s">
        <v>1170</v>
      </c>
      <c r="Q1420" t="s">
        <v>1171</v>
      </c>
      <c r="R1420" t="s">
        <v>1172</v>
      </c>
      <c r="T1420" t="s">
        <v>1175</v>
      </c>
      <c r="U1420" t="s">
        <v>1176</v>
      </c>
      <c r="V1420" t="s">
        <v>1177</v>
      </c>
      <c r="W1420" t="s">
        <v>1178</v>
      </c>
      <c r="X1420" t="s">
        <v>21</v>
      </c>
      <c r="Y1420" s="6" t="s">
        <v>1174</v>
      </c>
    </row>
    <row r="1421" spans="1:25" x14ac:dyDescent="0.25">
      <c r="A1421" s="6" t="s">
        <v>1168</v>
      </c>
      <c r="B1421" s="6" t="s">
        <v>1173</v>
      </c>
      <c r="C1421" s="6" t="s">
        <v>205</v>
      </c>
      <c r="D1421" s="6" t="s">
        <v>1169</v>
      </c>
      <c r="E1421" s="7">
        <v>30.16</v>
      </c>
      <c r="F1421" s="8" t="str">
        <f>CONCATENATE(Tabla_Consulta_desde_esco2016sql2[[#This Row],[CONCEPTO_1]],Tabla_Consulta_desde_esco2016sql2[[#This Row],[CONCEPTO_2]],Tabla_Consulta_desde_esco2016sql2[[#This Row],[CONCEPTO_3]])</f>
        <v>NIPLE 1/2 * 1</v>
      </c>
      <c r="G1421" s="6" t="s">
        <v>20</v>
      </c>
      <c r="H1421" s="6">
        <v>20500000531</v>
      </c>
      <c r="I1421" t="s">
        <v>1181</v>
      </c>
      <c r="J1421" t="s">
        <v>21</v>
      </c>
      <c r="K1421" t="s">
        <v>21</v>
      </c>
      <c r="L1421" t="s">
        <v>21</v>
      </c>
      <c r="M1421">
        <v>4.16</v>
      </c>
      <c r="N1421">
        <v>1</v>
      </c>
      <c r="P1421" t="s">
        <v>1170</v>
      </c>
      <c r="Q1421" t="s">
        <v>1171</v>
      </c>
      <c r="R1421" t="s">
        <v>1172</v>
      </c>
      <c r="T1421" t="s">
        <v>1175</v>
      </c>
      <c r="U1421" t="s">
        <v>1176</v>
      </c>
      <c r="V1421" t="s">
        <v>1177</v>
      </c>
      <c r="W1421" t="s">
        <v>1178</v>
      </c>
      <c r="X1421" t="s">
        <v>21</v>
      </c>
      <c r="Y1421" s="6" t="s">
        <v>1174</v>
      </c>
    </row>
    <row r="1422" spans="1:25" x14ac:dyDescent="0.25">
      <c r="A1422" s="6" t="s">
        <v>1168</v>
      </c>
      <c r="B1422" s="6" t="s">
        <v>1173</v>
      </c>
      <c r="C1422" s="6" t="s">
        <v>205</v>
      </c>
      <c r="D1422" s="6" t="s">
        <v>1169</v>
      </c>
      <c r="E1422" s="7">
        <v>278.39999999999998</v>
      </c>
      <c r="F1422" s="8" t="str">
        <f>CONCATENATE(Tabla_Consulta_desde_esco2016sql2[[#This Row],[CONCEPTO_1]],Tabla_Consulta_desde_esco2016sql2[[#This Row],[CONCEPTO_2]],Tabla_Consulta_desde_esco2016sql2[[#This Row],[CONCEPTO_3]])</f>
        <v>SPUD SANITARIO DE 1  1/4</v>
      </c>
      <c r="G1422" s="6" t="s">
        <v>20</v>
      </c>
      <c r="H1422" s="6">
        <v>20500000531</v>
      </c>
      <c r="I1422" t="s">
        <v>1182</v>
      </c>
      <c r="J1422" t="s">
        <v>21</v>
      </c>
      <c r="K1422" t="s">
        <v>21</v>
      </c>
      <c r="L1422" t="s">
        <v>21</v>
      </c>
      <c r="M1422">
        <v>38.4</v>
      </c>
      <c r="N1422">
        <v>1</v>
      </c>
      <c r="P1422" t="s">
        <v>1170</v>
      </c>
      <c r="Q1422" t="s">
        <v>1171</v>
      </c>
      <c r="R1422" t="s">
        <v>1172</v>
      </c>
      <c r="T1422" t="s">
        <v>1175</v>
      </c>
      <c r="U1422" t="s">
        <v>1176</v>
      </c>
      <c r="V1422" t="s">
        <v>1177</v>
      </c>
      <c r="W1422" t="s">
        <v>1178</v>
      </c>
      <c r="X1422" t="s">
        <v>21</v>
      </c>
      <c r="Y1422" s="6" t="s">
        <v>1174</v>
      </c>
    </row>
    <row r="1423" spans="1:25" ht="30" x14ac:dyDescent="0.25">
      <c r="A1423" s="6" t="s">
        <v>1168</v>
      </c>
      <c r="B1423" s="6" t="s">
        <v>1173</v>
      </c>
      <c r="C1423" s="6" t="s">
        <v>205</v>
      </c>
      <c r="D1423" s="6" t="s">
        <v>1194</v>
      </c>
      <c r="E1423" s="7">
        <v>3560</v>
      </c>
      <c r="F1423" s="8" t="str">
        <f>CONCATENATE(Tabla_Consulta_desde_esco2016sql2[[#This Row],[CONCEPTO_1]],Tabla_Consulta_desde_esco2016sql2[[#This Row],[CONCEPTO_2]],Tabla_Consulta_desde_esco2016sql2[[#This Row],[CONCEPTO_3]])</f>
        <v>COMPRA DE PILA PARA MAQUINA FUMIGADORA QUE SE ENCUENTRA EN DIRECCIÓN DE SALUD</v>
      </c>
      <c r="G1423" s="6" t="s">
        <v>20</v>
      </c>
      <c r="H1423" s="6">
        <v>20500000531</v>
      </c>
      <c r="I1423" t="s">
        <v>1195</v>
      </c>
      <c r="J1423" t="s">
        <v>1196</v>
      </c>
      <c r="K1423" t="s">
        <v>21</v>
      </c>
      <c r="L1423" t="s">
        <v>21</v>
      </c>
      <c r="M1423">
        <v>0</v>
      </c>
      <c r="N1423">
        <v>1</v>
      </c>
      <c r="P1423" t="s">
        <v>1197</v>
      </c>
      <c r="Q1423" t="s">
        <v>1198</v>
      </c>
      <c r="R1423" t="s">
        <v>1199</v>
      </c>
      <c r="S1423" t="s">
        <v>1200</v>
      </c>
      <c r="T1423" t="s">
        <v>1175</v>
      </c>
      <c r="U1423" t="s">
        <v>1176</v>
      </c>
      <c r="V1423" t="s">
        <v>1177</v>
      </c>
      <c r="W1423" t="s">
        <v>1178</v>
      </c>
      <c r="X1423" t="s">
        <v>21</v>
      </c>
      <c r="Y1423" s="6" t="s">
        <v>1174</v>
      </c>
    </row>
    <row r="1424" spans="1:25" x14ac:dyDescent="0.25">
      <c r="A1424" s="6" t="s">
        <v>1168</v>
      </c>
      <c r="B1424" s="6" t="s">
        <v>1173</v>
      </c>
      <c r="C1424" s="6" t="s">
        <v>205</v>
      </c>
      <c r="D1424" s="6" t="s">
        <v>1201</v>
      </c>
      <c r="E1424" s="7">
        <v>127.6</v>
      </c>
      <c r="F1424" s="8" t="str">
        <f>CONCATENATE(Tabla_Consulta_desde_esco2016sql2[[#This Row],[CONCEPTO_1]],Tabla_Consulta_desde_esco2016sql2[[#This Row],[CONCEPTO_2]],Tabla_Consulta_desde_esco2016sql2[[#This Row],[CONCEPTO_3]])</f>
        <v>CHALUPAS</v>
      </c>
      <c r="G1424" s="6" t="s">
        <v>20</v>
      </c>
      <c r="H1424" s="6">
        <v>20500000531</v>
      </c>
      <c r="I1424" t="s">
        <v>1202</v>
      </c>
      <c r="J1424" t="s">
        <v>21</v>
      </c>
      <c r="K1424" t="s">
        <v>21</v>
      </c>
      <c r="L1424" t="s">
        <v>21</v>
      </c>
      <c r="M1424">
        <v>17.600000000000001</v>
      </c>
      <c r="N1424">
        <v>1</v>
      </c>
      <c r="P1424" t="s">
        <v>1203</v>
      </c>
      <c r="Q1424" t="s">
        <v>1204</v>
      </c>
      <c r="R1424" t="s">
        <v>1205</v>
      </c>
      <c r="T1424" t="s">
        <v>1175</v>
      </c>
      <c r="U1424" t="s">
        <v>1176</v>
      </c>
      <c r="V1424" t="s">
        <v>1177</v>
      </c>
      <c r="W1424" t="s">
        <v>1178</v>
      </c>
      <c r="X1424" t="s">
        <v>21</v>
      </c>
      <c r="Y1424" s="6" t="s">
        <v>1174</v>
      </c>
    </row>
    <row r="1425" spans="1:25" x14ac:dyDescent="0.25">
      <c r="A1425" s="6" t="s">
        <v>1168</v>
      </c>
      <c r="B1425" s="6" t="s">
        <v>1173</v>
      </c>
      <c r="C1425" s="6" t="s">
        <v>205</v>
      </c>
      <c r="D1425" s="6" t="s">
        <v>1201</v>
      </c>
      <c r="E1425" s="7">
        <v>67.28</v>
      </c>
      <c r="F1425" s="8" t="str">
        <f>CONCATENATE(Tabla_Consulta_desde_esco2016sql2[[#This Row],[CONCEPTO_1]],Tabla_Consulta_desde_esco2016sql2[[#This Row],[CONCEPTO_2]],Tabla_Consulta_desde_esco2016sql2[[#This Row],[CONCEPTO_3]])</f>
        <v>CODO 3"</v>
      </c>
      <c r="G1425" s="6" t="s">
        <v>20</v>
      </c>
      <c r="H1425" s="6">
        <v>20500000531</v>
      </c>
      <c r="I1425" t="s">
        <v>1206</v>
      </c>
      <c r="J1425" t="s">
        <v>21</v>
      </c>
      <c r="K1425" t="s">
        <v>21</v>
      </c>
      <c r="L1425" t="s">
        <v>21</v>
      </c>
      <c r="M1425">
        <v>9.2799999999999994</v>
      </c>
      <c r="N1425">
        <v>1</v>
      </c>
      <c r="P1425" t="s">
        <v>1203</v>
      </c>
      <c r="Q1425" t="s">
        <v>1204</v>
      </c>
      <c r="R1425" t="s">
        <v>1205</v>
      </c>
      <c r="T1425" t="s">
        <v>1175</v>
      </c>
      <c r="U1425" t="s">
        <v>1176</v>
      </c>
      <c r="V1425" t="s">
        <v>1177</v>
      </c>
      <c r="W1425" t="s">
        <v>1178</v>
      </c>
      <c r="X1425" t="s">
        <v>21</v>
      </c>
      <c r="Y1425" s="6" t="s">
        <v>1174</v>
      </c>
    </row>
    <row r="1426" spans="1:25" x14ac:dyDescent="0.25">
      <c r="A1426" s="6" t="s">
        <v>1168</v>
      </c>
      <c r="B1426" s="6" t="s">
        <v>1173</v>
      </c>
      <c r="C1426" s="6" t="s">
        <v>205</v>
      </c>
      <c r="D1426" s="6" t="s">
        <v>1201</v>
      </c>
      <c r="E1426" s="7">
        <v>104.4</v>
      </c>
      <c r="F1426" s="8" t="str">
        <f>CONCATENATE(Tabla_Consulta_desde_esco2016sql2[[#This Row],[CONCEPTO_1]],Tabla_Consulta_desde_esco2016sql2[[#This Row],[CONCEPTO_2]],Tabla_Consulta_desde_esco2016sql2[[#This Row],[CONCEPTO_3]])</f>
        <v>HEXAGONALES</v>
      </c>
      <c r="G1426" s="6" t="s">
        <v>20</v>
      </c>
      <c r="H1426" s="6">
        <v>20500000531</v>
      </c>
      <c r="I1426" t="s">
        <v>1207</v>
      </c>
      <c r="J1426" t="s">
        <v>21</v>
      </c>
      <c r="K1426" t="s">
        <v>21</v>
      </c>
      <c r="L1426" t="s">
        <v>21</v>
      </c>
      <c r="M1426">
        <v>14.4</v>
      </c>
      <c r="N1426">
        <v>1</v>
      </c>
      <c r="P1426" t="s">
        <v>1203</v>
      </c>
      <c r="Q1426" t="s">
        <v>1204</v>
      </c>
      <c r="R1426" t="s">
        <v>1205</v>
      </c>
      <c r="T1426" t="s">
        <v>1175</v>
      </c>
      <c r="U1426" t="s">
        <v>1176</v>
      </c>
      <c r="V1426" t="s">
        <v>1177</v>
      </c>
      <c r="W1426" t="s">
        <v>1178</v>
      </c>
      <c r="X1426" t="s">
        <v>21</v>
      </c>
      <c r="Y1426" s="6" t="s">
        <v>1174</v>
      </c>
    </row>
    <row r="1427" spans="1:25" x14ac:dyDescent="0.25">
      <c r="A1427" s="6" t="s">
        <v>1168</v>
      </c>
      <c r="B1427" s="6" t="s">
        <v>1173</v>
      </c>
      <c r="C1427" s="6" t="s">
        <v>205</v>
      </c>
      <c r="D1427" s="6" t="s">
        <v>1201</v>
      </c>
      <c r="E1427" s="7">
        <v>663.52</v>
      </c>
      <c r="F1427" s="8" t="str">
        <f>CONCATENATE(Tabla_Consulta_desde_esco2016sql2[[#This Row],[CONCEPTO_1]],Tabla_Consulta_desde_esco2016sql2[[#This Row],[CONCEPTO_2]],Tabla_Consulta_desde_esco2016sql2[[#This Row],[CONCEPTO_3]])</f>
        <v>PINZA CORTE TRUPER</v>
      </c>
      <c r="G1427" s="6" t="s">
        <v>20</v>
      </c>
      <c r="H1427" s="6">
        <v>20500000531</v>
      </c>
      <c r="I1427" t="s">
        <v>1208</v>
      </c>
      <c r="J1427" t="s">
        <v>21</v>
      </c>
      <c r="K1427" t="s">
        <v>21</v>
      </c>
      <c r="L1427" t="s">
        <v>21</v>
      </c>
      <c r="M1427">
        <v>91.52</v>
      </c>
      <c r="N1427">
        <v>1</v>
      </c>
      <c r="P1427" t="s">
        <v>1203</v>
      </c>
      <c r="Q1427" t="s">
        <v>1204</v>
      </c>
      <c r="R1427" t="s">
        <v>1205</v>
      </c>
      <c r="T1427" t="s">
        <v>1175</v>
      </c>
      <c r="U1427" t="s">
        <v>1176</v>
      </c>
      <c r="V1427" t="s">
        <v>1177</v>
      </c>
      <c r="W1427" t="s">
        <v>1178</v>
      </c>
      <c r="X1427" t="s">
        <v>21</v>
      </c>
      <c r="Y1427" s="6" t="s">
        <v>1174</v>
      </c>
    </row>
    <row r="1428" spans="1:25" x14ac:dyDescent="0.25">
      <c r="A1428" s="6" t="s">
        <v>1168</v>
      </c>
      <c r="B1428" s="6" t="s">
        <v>1173</v>
      </c>
      <c r="C1428" s="6" t="s">
        <v>205</v>
      </c>
      <c r="D1428" s="6" t="s">
        <v>1201</v>
      </c>
      <c r="E1428" s="7">
        <v>870</v>
      </c>
      <c r="F1428" s="8" t="str">
        <f>CONCATENATE(Tabla_Consulta_desde_esco2016sql2[[#This Row],[CONCEPTO_1]],Tabla_Consulta_desde_esco2016sql2[[#This Row],[CONCEPTO_2]],Tabla_Consulta_desde_esco2016sql2[[#This Row],[CONCEPTO_3]])</f>
        <v>POLIDUCTO 3/4 LISA</v>
      </c>
      <c r="G1428" s="6" t="s">
        <v>20</v>
      </c>
      <c r="H1428" s="6">
        <v>20500000531</v>
      </c>
      <c r="I1428" t="s">
        <v>1209</v>
      </c>
      <c r="J1428" t="s">
        <v>21</v>
      </c>
      <c r="K1428" t="s">
        <v>21</v>
      </c>
      <c r="L1428" t="s">
        <v>21</v>
      </c>
      <c r="M1428">
        <v>120</v>
      </c>
      <c r="N1428">
        <v>1</v>
      </c>
      <c r="P1428" t="s">
        <v>1203</v>
      </c>
      <c r="Q1428" t="s">
        <v>1204</v>
      </c>
      <c r="R1428" t="s">
        <v>1205</v>
      </c>
      <c r="T1428" t="s">
        <v>1175</v>
      </c>
      <c r="U1428" t="s">
        <v>1176</v>
      </c>
      <c r="V1428" t="s">
        <v>1177</v>
      </c>
      <c r="W1428" t="s">
        <v>1178</v>
      </c>
      <c r="X1428" t="s">
        <v>21</v>
      </c>
      <c r="Y1428" s="6" t="s">
        <v>1174</v>
      </c>
    </row>
    <row r="1429" spans="1:25" x14ac:dyDescent="0.25">
      <c r="A1429" s="6" t="s">
        <v>1168</v>
      </c>
      <c r="B1429" s="6" t="s">
        <v>1173</v>
      </c>
      <c r="C1429" s="6" t="s">
        <v>205</v>
      </c>
      <c r="D1429" s="6" t="s">
        <v>1201</v>
      </c>
      <c r="E1429" s="7">
        <v>280.72000000000003</v>
      </c>
      <c r="F1429" s="8" t="str">
        <f>CONCATENATE(Tabla_Consulta_desde_esco2016sql2[[#This Row],[CONCEPTO_1]],Tabla_Consulta_desde_esco2016sql2[[#This Row],[CONCEPTO_2]],Tabla_Consulta_desde_esco2016sql2[[#This Row],[CONCEPTO_3]])</f>
        <v>TUBO  3   6 METROS</v>
      </c>
      <c r="G1429" s="6" t="s">
        <v>20</v>
      </c>
      <c r="H1429" s="6">
        <v>20500000531</v>
      </c>
      <c r="I1429" t="s">
        <v>1210</v>
      </c>
      <c r="J1429" t="s">
        <v>21</v>
      </c>
      <c r="K1429" t="s">
        <v>21</v>
      </c>
      <c r="L1429" t="s">
        <v>21</v>
      </c>
      <c r="M1429">
        <v>38.72</v>
      </c>
      <c r="N1429">
        <v>1</v>
      </c>
      <c r="P1429" t="s">
        <v>1203</v>
      </c>
      <c r="Q1429" t="s">
        <v>1204</v>
      </c>
      <c r="R1429" t="s">
        <v>1205</v>
      </c>
      <c r="T1429" t="s">
        <v>1175</v>
      </c>
      <c r="U1429" t="s">
        <v>1176</v>
      </c>
      <c r="V1429" t="s">
        <v>1177</v>
      </c>
      <c r="W1429" t="s">
        <v>1178</v>
      </c>
      <c r="X1429" t="s">
        <v>21</v>
      </c>
      <c r="Y1429" s="6" t="s">
        <v>1174</v>
      </c>
    </row>
    <row r="1430" spans="1:25" ht="45" x14ac:dyDescent="0.25">
      <c r="A1430" s="6" t="s">
        <v>1216</v>
      </c>
      <c r="B1430" s="6" t="s">
        <v>1226</v>
      </c>
      <c r="C1430" s="6" t="s">
        <v>205</v>
      </c>
      <c r="D1430" s="6" t="s">
        <v>1217</v>
      </c>
      <c r="E1430" s="7">
        <v>188851.32</v>
      </c>
      <c r="F1430" s="8" t="str">
        <f>CONCATENATE(Tabla_Consulta_desde_esco2016sql2[[#This Row],[CONCEPTO_1]],Tabla_Consulta_desde_esco2016sql2[[#This Row],[CONCEPTO_2]],Tabla_Consulta_desde_esco2016sql2[[#This Row],[CONCEPTO_3]])</f>
        <v>MEDICAMENTOS ENTREGADOS DEL 31 DE MAYO AL 05 DEJUNIO DEL AÑO EN CURSO A TRABAJADORES DE ESTE MUNICIPIO DE GRAL. ESCOBEDO, N. L.</v>
      </c>
      <c r="G1430" s="6" t="s">
        <v>1219</v>
      </c>
      <c r="H1430" s="6">
        <v>20500000536</v>
      </c>
      <c r="I1430" t="s">
        <v>1218</v>
      </c>
      <c r="J1430" t="s">
        <v>1220</v>
      </c>
      <c r="K1430" t="s">
        <v>1221</v>
      </c>
      <c r="L1430" t="s">
        <v>21</v>
      </c>
      <c r="M1430">
        <v>0</v>
      </c>
      <c r="N1430">
        <v>1</v>
      </c>
      <c r="P1430" t="s">
        <v>1222</v>
      </c>
      <c r="Q1430" t="s">
        <v>1223</v>
      </c>
      <c r="R1430" t="s">
        <v>1224</v>
      </c>
      <c r="S1430" t="s">
        <v>1225</v>
      </c>
      <c r="T1430" t="s">
        <v>1228</v>
      </c>
      <c r="U1430" t="s">
        <v>1229</v>
      </c>
      <c r="V1430" t="s">
        <v>182</v>
      </c>
      <c r="W1430" t="s">
        <v>1230</v>
      </c>
      <c r="X1430" t="s">
        <v>1231</v>
      </c>
      <c r="Y1430" s="6" t="s">
        <v>1227</v>
      </c>
    </row>
    <row r="1431" spans="1:25" x14ac:dyDescent="0.25">
      <c r="A1431" s="6" t="s">
        <v>2679</v>
      </c>
      <c r="B1431" s="6" t="s">
        <v>2684</v>
      </c>
      <c r="C1431" s="6" t="s">
        <v>205</v>
      </c>
      <c r="D1431" s="6" t="s">
        <v>2766</v>
      </c>
      <c r="E1431" s="7">
        <v>5688.2</v>
      </c>
      <c r="F1431" s="8" t="str">
        <f>CONCATENATE(Tabla_Consulta_desde_esco2016sql2[[#This Row],[CONCEPTO_1]],Tabla_Consulta_desde_esco2016sql2[[#This Row],[CONCEPTO_2]],Tabla_Consulta_desde_esco2016sql2[[#This Row],[CONCEPTO_3]])</f>
        <v>TONER HP 35A  IMPRESORA LASER JET 1005</v>
      </c>
      <c r="G1431" s="6" t="s">
        <v>20</v>
      </c>
      <c r="H1431" s="6">
        <v>20500000537</v>
      </c>
      <c r="I1431" t="s">
        <v>2767</v>
      </c>
      <c r="J1431" t="s">
        <v>21</v>
      </c>
      <c r="K1431" t="s">
        <v>21</v>
      </c>
      <c r="L1431" t="s">
        <v>21</v>
      </c>
      <c r="M1431">
        <v>784.58</v>
      </c>
      <c r="N1431">
        <v>1</v>
      </c>
      <c r="P1431" t="s">
        <v>2768</v>
      </c>
      <c r="Q1431" t="s">
        <v>2769</v>
      </c>
      <c r="R1431" t="s">
        <v>2513</v>
      </c>
      <c r="T1431" t="s">
        <v>2685</v>
      </c>
      <c r="U1431" t="s">
        <v>28</v>
      </c>
      <c r="V1431" t="s">
        <v>240</v>
      </c>
      <c r="W1431" t="s">
        <v>2686</v>
      </c>
      <c r="X1431" t="s">
        <v>21</v>
      </c>
      <c r="Y1431" s="6" t="s">
        <v>2687</v>
      </c>
    </row>
    <row r="1432" spans="1:25" x14ac:dyDescent="0.25">
      <c r="A1432" s="6" t="s">
        <v>2679</v>
      </c>
      <c r="B1432" s="6" t="s">
        <v>2684</v>
      </c>
      <c r="C1432" s="6" t="s">
        <v>205</v>
      </c>
      <c r="D1432" s="6" t="s">
        <v>2770</v>
      </c>
      <c r="E1432" s="7">
        <v>8808.11</v>
      </c>
      <c r="F1432" s="8" t="str">
        <f>CONCATENATE(Tabla_Consulta_desde_esco2016sql2[[#This Row],[CONCEPTO_1]],Tabla_Consulta_desde_esco2016sql2[[#This Row],[CONCEPTO_2]],Tabla_Consulta_desde_esco2016sql2[[#This Row],[CONCEPTO_3]])</f>
        <v>TONER HP 12A Q2612Q LASER 1020/1022</v>
      </c>
      <c r="G1432" s="6" t="s">
        <v>20</v>
      </c>
      <c r="H1432" s="6">
        <v>20500000537</v>
      </c>
      <c r="I1432" t="s">
        <v>2771</v>
      </c>
      <c r="J1432" t="s">
        <v>21</v>
      </c>
      <c r="K1432" t="s">
        <v>21</v>
      </c>
      <c r="L1432" t="s">
        <v>21</v>
      </c>
      <c r="M1432">
        <v>1214.9100000000001</v>
      </c>
      <c r="N1432">
        <v>1</v>
      </c>
      <c r="P1432" t="s">
        <v>2772</v>
      </c>
      <c r="Q1432" t="s">
        <v>2773</v>
      </c>
      <c r="R1432" t="s">
        <v>2400</v>
      </c>
      <c r="T1432" t="s">
        <v>2685</v>
      </c>
      <c r="U1432" t="s">
        <v>28</v>
      </c>
      <c r="V1432" t="s">
        <v>240</v>
      </c>
      <c r="W1432" t="s">
        <v>2686</v>
      </c>
      <c r="X1432" t="s">
        <v>21</v>
      </c>
      <c r="Y1432" s="6" t="s">
        <v>2687</v>
      </c>
    </row>
    <row r="1433" spans="1:25" x14ac:dyDescent="0.25">
      <c r="A1433" s="6" t="s">
        <v>2679</v>
      </c>
      <c r="B1433" s="6" t="s">
        <v>2684</v>
      </c>
      <c r="C1433" s="6" t="s">
        <v>205</v>
      </c>
      <c r="D1433" s="6" t="s">
        <v>2770</v>
      </c>
      <c r="E1433" s="7">
        <v>7584.27</v>
      </c>
      <c r="F1433" s="8" t="str">
        <f>CONCATENATE(Tabla_Consulta_desde_esco2016sql2[[#This Row],[CONCEPTO_1]],Tabla_Consulta_desde_esco2016sql2[[#This Row],[CONCEPTO_2]],Tabla_Consulta_desde_esco2016sql2[[#This Row],[CONCEPTO_3]])</f>
        <v>TONER HP 35A IMPRESORA LASER JET P 1005</v>
      </c>
      <c r="G1433" s="6" t="s">
        <v>20</v>
      </c>
      <c r="H1433" s="6">
        <v>20500000537</v>
      </c>
      <c r="I1433" t="s">
        <v>2693</v>
      </c>
      <c r="J1433" t="s">
        <v>21</v>
      </c>
      <c r="K1433" t="s">
        <v>21</v>
      </c>
      <c r="L1433" t="s">
        <v>21</v>
      </c>
      <c r="M1433">
        <v>1046.1099999999999</v>
      </c>
      <c r="N1433">
        <v>1</v>
      </c>
      <c r="P1433" t="s">
        <v>2772</v>
      </c>
      <c r="Q1433" t="s">
        <v>2773</v>
      </c>
      <c r="R1433" t="s">
        <v>2400</v>
      </c>
      <c r="T1433" t="s">
        <v>2685</v>
      </c>
      <c r="U1433" t="s">
        <v>28</v>
      </c>
      <c r="V1433" t="s">
        <v>240</v>
      </c>
      <c r="W1433" t="s">
        <v>2686</v>
      </c>
      <c r="X1433" t="s">
        <v>21</v>
      </c>
      <c r="Y1433" s="6" t="s">
        <v>2687</v>
      </c>
    </row>
    <row r="1434" spans="1:25" x14ac:dyDescent="0.25">
      <c r="A1434" s="6" t="s">
        <v>2679</v>
      </c>
      <c r="B1434" s="6" t="s">
        <v>2684</v>
      </c>
      <c r="C1434" s="6" t="s">
        <v>205</v>
      </c>
      <c r="D1434" s="6" t="s">
        <v>2774</v>
      </c>
      <c r="E1434" s="7">
        <v>255.78</v>
      </c>
      <c r="F1434" s="8" t="str">
        <f>CONCATENATE(Tabla_Consulta_desde_esco2016sql2[[#This Row],[CONCEPTO_1]],Tabla_Consulta_desde_esco2016sql2[[#This Row],[CONCEPTO_2]],Tabla_Consulta_desde_esco2016sql2[[#This Row],[CONCEPTO_3]])</f>
        <v>BLOCK POST IT</v>
      </c>
      <c r="G1434" s="6" t="s">
        <v>20</v>
      </c>
      <c r="H1434" s="6">
        <v>20500000537</v>
      </c>
      <c r="I1434" t="s">
        <v>2775</v>
      </c>
      <c r="J1434" t="s">
        <v>21</v>
      </c>
      <c r="K1434" t="s">
        <v>21</v>
      </c>
      <c r="L1434" t="s">
        <v>21</v>
      </c>
      <c r="M1434">
        <v>35.28</v>
      </c>
      <c r="N1434">
        <v>1</v>
      </c>
      <c r="P1434" t="s">
        <v>2776</v>
      </c>
      <c r="Q1434" t="s">
        <v>2777</v>
      </c>
      <c r="R1434" t="s">
        <v>1871</v>
      </c>
      <c r="T1434" t="s">
        <v>2685</v>
      </c>
      <c r="U1434" t="s">
        <v>28</v>
      </c>
      <c r="V1434" t="s">
        <v>240</v>
      </c>
      <c r="W1434" t="s">
        <v>2686</v>
      </c>
      <c r="X1434" t="s">
        <v>21</v>
      </c>
      <c r="Y1434" s="6" t="s">
        <v>2687</v>
      </c>
    </row>
    <row r="1435" spans="1:25" x14ac:dyDescent="0.25">
      <c r="A1435" s="6" t="s">
        <v>2679</v>
      </c>
      <c r="B1435" s="6" t="s">
        <v>2684</v>
      </c>
      <c r="C1435" s="6" t="s">
        <v>205</v>
      </c>
      <c r="D1435" s="6" t="s">
        <v>2774</v>
      </c>
      <c r="E1435" s="7">
        <v>133.4</v>
      </c>
      <c r="F1435" s="8" t="str">
        <f>CONCATENATE(Tabla_Consulta_desde_esco2016sql2[[#This Row],[CONCEPTO_1]],Tabla_Consulta_desde_esco2016sql2[[#This Row],[CONCEPTO_2]],Tabla_Consulta_desde_esco2016sql2[[#This Row],[CONCEPTO_3]])</f>
        <v>BOLSA DE LIGAS #18</v>
      </c>
      <c r="G1435" s="6" t="s">
        <v>20</v>
      </c>
      <c r="H1435" s="6">
        <v>20500000537</v>
      </c>
      <c r="I1435" t="s">
        <v>2778</v>
      </c>
      <c r="J1435" t="s">
        <v>21</v>
      </c>
      <c r="K1435" t="s">
        <v>21</v>
      </c>
      <c r="L1435" t="s">
        <v>21</v>
      </c>
      <c r="M1435">
        <v>18.399999999999999</v>
      </c>
      <c r="N1435">
        <v>1</v>
      </c>
      <c r="P1435" t="s">
        <v>2776</v>
      </c>
      <c r="Q1435" t="s">
        <v>2777</v>
      </c>
      <c r="R1435" t="s">
        <v>1871</v>
      </c>
      <c r="T1435" t="s">
        <v>2685</v>
      </c>
      <c r="U1435" t="s">
        <v>28</v>
      </c>
      <c r="V1435" t="s">
        <v>240</v>
      </c>
      <c r="W1435" t="s">
        <v>2686</v>
      </c>
      <c r="X1435" t="s">
        <v>21</v>
      </c>
      <c r="Y1435" s="6" t="s">
        <v>2687</v>
      </c>
    </row>
    <row r="1436" spans="1:25" x14ac:dyDescent="0.25">
      <c r="A1436" s="6" t="s">
        <v>2679</v>
      </c>
      <c r="B1436" s="6" t="s">
        <v>2684</v>
      </c>
      <c r="C1436" s="6" t="s">
        <v>205</v>
      </c>
      <c r="D1436" s="6" t="s">
        <v>2774</v>
      </c>
      <c r="E1436" s="7">
        <v>250.91</v>
      </c>
      <c r="F1436" s="8" t="str">
        <f>CONCATENATE(Tabla_Consulta_desde_esco2016sql2[[#This Row],[CONCEPTO_1]],Tabla_Consulta_desde_esco2016sql2[[#This Row],[CONCEPTO_2]],Tabla_Consulta_desde_esco2016sql2[[#This Row],[CONCEPTO_3]])</f>
        <v>BORRADOR TIPO PLUMA</v>
      </c>
      <c r="G1436" s="6" t="s">
        <v>20</v>
      </c>
      <c r="H1436" s="6">
        <v>20500000537</v>
      </c>
      <c r="I1436" t="s">
        <v>2779</v>
      </c>
      <c r="J1436" t="s">
        <v>21</v>
      </c>
      <c r="K1436" t="s">
        <v>21</v>
      </c>
      <c r="L1436" t="s">
        <v>21</v>
      </c>
      <c r="M1436">
        <v>34.61</v>
      </c>
      <c r="N1436">
        <v>1</v>
      </c>
      <c r="P1436" t="s">
        <v>2776</v>
      </c>
      <c r="Q1436" t="s">
        <v>2777</v>
      </c>
      <c r="R1436" t="s">
        <v>1871</v>
      </c>
      <c r="T1436" t="s">
        <v>2685</v>
      </c>
      <c r="U1436" t="s">
        <v>28</v>
      </c>
      <c r="V1436" t="s">
        <v>240</v>
      </c>
      <c r="W1436" t="s">
        <v>2686</v>
      </c>
      <c r="X1436" t="s">
        <v>21</v>
      </c>
      <c r="Y1436" s="6" t="s">
        <v>2687</v>
      </c>
    </row>
    <row r="1437" spans="1:25" x14ac:dyDescent="0.25">
      <c r="A1437" s="6" t="s">
        <v>2679</v>
      </c>
      <c r="B1437" s="6" t="s">
        <v>2684</v>
      </c>
      <c r="C1437" s="6" t="s">
        <v>205</v>
      </c>
      <c r="D1437" s="6" t="s">
        <v>2774</v>
      </c>
      <c r="E1437" s="7">
        <v>257.29000000000002</v>
      </c>
      <c r="F1437" s="8" t="str">
        <f>CONCATENATE(Tabla_Consulta_desde_esco2016sql2[[#This Row],[CONCEPTO_1]],Tabla_Consulta_desde_esco2016sql2[[#This Row],[CONCEPTO_2]],Tabla_Consulta_desde_esco2016sql2[[#This Row],[CONCEPTO_3]])</f>
        <v>BROCHES PARA ARCHIVO # 8</v>
      </c>
      <c r="G1437" s="6" t="s">
        <v>20</v>
      </c>
      <c r="H1437" s="6">
        <v>20500000537</v>
      </c>
      <c r="I1437" t="s">
        <v>2780</v>
      </c>
      <c r="J1437" t="s">
        <v>21</v>
      </c>
      <c r="K1437" t="s">
        <v>21</v>
      </c>
      <c r="L1437" t="s">
        <v>21</v>
      </c>
      <c r="M1437">
        <v>35.49</v>
      </c>
      <c r="N1437">
        <v>1</v>
      </c>
      <c r="P1437" t="s">
        <v>2776</v>
      </c>
      <c r="Q1437" t="s">
        <v>2777</v>
      </c>
      <c r="R1437" t="s">
        <v>1871</v>
      </c>
      <c r="T1437" t="s">
        <v>2685</v>
      </c>
      <c r="U1437" t="s">
        <v>28</v>
      </c>
      <c r="V1437" t="s">
        <v>240</v>
      </c>
      <c r="W1437" t="s">
        <v>2686</v>
      </c>
      <c r="X1437" t="s">
        <v>21</v>
      </c>
      <c r="Y1437" s="6" t="s">
        <v>2687</v>
      </c>
    </row>
    <row r="1438" spans="1:25" x14ac:dyDescent="0.25">
      <c r="A1438" s="6" t="s">
        <v>2679</v>
      </c>
      <c r="B1438" s="6" t="s">
        <v>2684</v>
      </c>
      <c r="C1438" s="6" t="s">
        <v>205</v>
      </c>
      <c r="D1438" s="6" t="s">
        <v>2774</v>
      </c>
      <c r="E1438" s="7">
        <v>160.05000000000001</v>
      </c>
      <c r="F1438" s="8" t="str">
        <f>CONCATENATE(Tabla_Consulta_desde_esco2016sql2[[#This Row],[CONCEPTO_1]],Tabla_Consulta_desde_esco2016sql2[[#This Row],[CONCEPTO_2]],Tabla_Consulta_desde_esco2016sql2[[#This Row],[CONCEPTO_3]])</f>
        <v>CALCULADORA MEDIANA</v>
      </c>
      <c r="G1438" s="6" t="s">
        <v>20</v>
      </c>
      <c r="H1438" s="6">
        <v>20500000537</v>
      </c>
      <c r="I1438" t="s">
        <v>2781</v>
      </c>
      <c r="J1438" t="s">
        <v>21</v>
      </c>
      <c r="K1438" t="s">
        <v>21</v>
      </c>
      <c r="L1438" t="s">
        <v>21</v>
      </c>
      <c r="M1438">
        <v>22.08</v>
      </c>
      <c r="N1438">
        <v>1</v>
      </c>
      <c r="P1438" t="s">
        <v>2776</v>
      </c>
      <c r="Q1438" t="s">
        <v>2777</v>
      </c>
      <c r="R1438" t="s">
        <v>1871</v>
      </c>
      <c r="T1438" t="s">
        <v>2685</v>
      </c>
      <c r="U1438" t="s">
        <v>28</v>
      </c>
      <c r="V1438" t="s">
        <v>240</v>
      </c>
      <c r="W1438" t="s">
        <v>2686</v>
      </c>
      <c r="X1438" t="s">
        <v>21</v>
      </c>
      <c r="Y1438" s="6" t="s">
        <v>2687</v>
      </c>
    </row>
    <row r="1439" spans="1:25" x14ac:dyDescent="0.25">
      <c r="A1439" s="6" t="s">
        <v>2679</v>
      </c>
      <c r="B1439" s="6" t="s">
        <v>2684</v>
      </c>
      <c r="C1439" s="6" t="s">
        <v>205</v>
      </c>
      <c r="D1439" s="6" t="s">
        <v>2774</v>
      </c>
      <c r="E1439" s="7">
        <v>237.57</v>
      </c>
      <c r="F1439" s="8" t="str">
        <f>CONCATENATE(Tabla_Consulta_desde_esco2016sql2[[#This Row],[CONCEPTO_1]],Tabla_Consulta_desde_esco2016sql2[[#This Row],[CONCEPTO_2]],Tabla_Consulta_desde_esco2016sql2[[#This Row],[CONCEPTO_3]])</f>
        <v>CD C/20</v>
      </c>
      <c r="G1439" s="6" t="s">
        <v>20</v>
      </c>
      <c r="H1439" s="6">
        <v>20500000537</v>
      </c>
      <c r="I1439" t="s">
        <v>2782</v>
      </c>
      <c r="J1439" t="s">
        <v>21</v>
      </c>
      <c r="K1439" t="s">
        <v>21</v>
      </c>
      <c r="L1439" t="s">
        <v>21</v>
      </c>
      <c r="M1439">
        <v>32.770000000000003</v>
      </c>
      <c r="N1439">
        <v>1</v>
      </c>
      <c r="P1439" t="s">
        <v>2776</v>
      </c>
      <c r="Q1439" t="s">
        <v>2777</v>
      </c>
      <c r="R1439" t="s">
        <v>1871</v>
      </c>
      <c r="T1439" t="s">
        <v>2685</v>
      </c>
      <c r="U1439" t="s">
        <v>28</v>
      </c>
      <c r="V1439" t="s">
        <v>240</v>
      </c>
      <c r="W1439" t="s">
        <v>2686</v>
      </c>
      <c r="X1439" t="s">
        <v>21</v>
      </c>
      <c r="Y1439" s="6" t="s">
        <v>2687</v>
      </c>
    </row>
    <row r="1440" spans="1:25" x14ac:dyDescent="0.25">
      <c r="A1440" s="6" t="s">
        <v>2679</v>
      </c>
      <c r="B1440" s="6" t="s">
        <v>2684</v>
      </c>
      <c r="C1440" s="6" t="s">
        <v>205</v>
      </c>
      <c r="D1440" s="6" t="s">
        <v>2774</v>
      </c>
      <c r="E1440" s="7">
        <v>67</v>
      </c>
      <c r="F1440" s="8" t="str">
        <f>CONCATENATE(Tabla_Consulta_desde_esco2016sql2[[#This Row],[CONCEPTO_1]],Tabla_Consulta_desde_esco2016sql2[[#This Row],[CONCEPTO_2]],Tabla_Consulta_desde_esco2016sql2[[#This Row],[CONCEPTO_3]])</f>
        <v>CINTA CANELA</v>
      </c>
      <c r="G1440" s="6" t="s">
        <v>20</v>
      </c>
      <c r="H1440" s="6">
        <v>20500000537</v>
      </c>
      <c r="I1440" t="s">
        <v>2783</v>
      </c>
      <c r="J1440" t="s">
        <v>21</v>
      </c>
      <c r="K1440" t="s">
        <v>21</v>
      </c>
      <c r="L1440" t="s">
        <v>21</v>
      </c>
      <c r="M1440">
        <v>9.24</v>
      </c>
      <c r="N1440">
        <v>1</v>
      </c>
      <c r="P1440" t="s">
        <v>2776</v>
      </c>
      <c r="Q1440" t="s">
        <v>2777</v>
      </c>
      <c r="R1440" t="s">
        <v>1871</v>
      </c>
      <c r="T1440" t="s">
        <v>2685</v>
      </c>
      <c r="U1440" t="s">
        <v>28</v>
      </c>
      <c r="V1440" t="s">
        <v>240</v>
      </c>
      <c r="W1440" t="s">
        <v>2686</v>
      </c>
      <c r="X1440" t="s">
        <v>21</v>
      </c>
      <c r="Y1440" s="6" t="s">
        <v>2687</v>
      </c>
    </row>
    <row r="1441" spans="1:25" x14ac:dyDescent="0.25">
      <c r="A1441" s="6" t="s">
        <v>2679</v>
      </c>
      <c r="B1441" s="6" t="s">
        <v>2684</v>
      </c>
      <c r="C1441" s="6" t="s">
        <v>205</v>
      </c>
      <c r="D1441" s="6" t="s">
        <v>2774</v>
      </c>
      <c r="E1441" s="7">
        <v>225.97</v>
      </c>
      <c r="F1441" s="8" t="str">
        <f>CONCATENATE(Tabla_Consulta_desde_esco2016sql2[[#This Row],[CONCEPTO_1]],Tabla_Consulta_desde_esco2016sql2[[#This Row],[CONCEPTO_2]],Tabla_Consulta_desde_esco2016sql2[[#This Row],[CONCEPTO_3]])</f>
        <v>CINTA MAGICA 18*33</v>
      </c>
      <c r="G1441" s="6" t="s">
        <v>20</v>
      </c>
      <c r="H1441" s="6">
        <v>20500000537</v>
      </c>
      <c r="I1441" t="s">
        <v>2784</v>
      </c>
      <c r="J1441" t="s">
        <v>21</v>
      </c>
      <c r="K1441" t="s">
        <v>21</v>
      </c>
      <c r="L1441" t="s">
        <v>21</v>
      </c>
      <c r="M1441">
        <v>31.17</v>
      </c>
      <c r="N1441">
        <v>1</v>
      </c>
      <c r="P1441" t="s">
        <v>2776</v>
      </c>
      <c r="Q1441" t="s">
        <v>2777</v>
      </c>
      <c r="R1441" t="s">
        <v>1871</v>
      </c>
      <c r="T1441" t="s">
        <v>2685</v>
      </c>
      <c r="U1441" t="s">
        <v>28</v>
      </c>
      <c r="V1441" t="s">
        <v>240</v>
      </c>
      <c r="W1441" t="s">
        <v>2686</v>
      </c>
      <c r="X1441" t="s">
        <v>21</v>
      </c>
      <c r="Y1441" s="6" t="s">
        <v>2687</v>
      </c>
    </row>
    <row r="1442" spans="1:25" x14ac:dyDescent="0.25">
      <c r="A1442" s="6" t="s">
        <v>2679</v>
      </c>
      <c r="B1442" s="6" t="s">
        <v>2684</v>
      </c>
      <c r="C1442" s="6" t="s">
        <v>205</v>
      </c>
      <c r="D1442" s="6" t="s">
        <v>2774</v>
      </c>
      <c r="E1442" s="7">
        <v>45.36</v>
      </c>
      <c r="F1442" s="8" t="str">
        <f>CONCATENATE(Tabla_Consulta_desde_esco2016sql2[[#This Row],[CONCEPTO_1]],Tabla_Consulta_desde_esco2016sql2[[#This Row],[CONCEPTO_2]],Tabla_Consulta_desde_esco2016sql2[[#This Row],[CONCEPTO_3]])</f>
        <v>CINTA TRANSPARENTE  18*33</v>
      </c>
      <c r="G1442" s="6" t="s">
        <v>20</v>
      </c>
      <c r="H1442" s="6">
        <v>20500000537</v>
      </c>
      <c r="I1442" t="s">
        <v>2785</v>
      </c>
      <c r="J1442" t="s">
        <v>21</v>
      </c>
      <c r="K1442" t="s">
        <v>21</v>
      </c>
      <c r="L1442" t="s">
        <v>21</v>
      </c>
      <c r="M1442">
        <v>6.26</v>
      </c>
      <c r="N1442">
        <v>1</v>
      </c>
      <c r="P1442" t="s">
        <v>2776</v>
      </c>
      <c r="Q1442" t="s">
        <v>2777</v>
      </c>
      <c r="R1442" t="s">
        <v>1871</v>
      </c>
      <c r="T1442" t="s">
        <v>2685</v>
      </c>
      <c r="U1442" t="s">
        <v>28</v>
      </c>
      <c r="V1442" t="s">
        <v>240</v>
      </c>
      <c r="W1442" t="s">
        <v>2686</v>
      </c>
      <c r="X1442" t="s">
        <v>21</v>
      </c>
      <c r="Y1442" s="6" t="s">
        <v>2687</v>
      </c>
    </row>
    <row r="1443" spans="1:25" x14ac:dyDescent="0.25">
      <c r="A1443" s="6" t="s">
        <v>2679</v>
      </c>
      <c r="B1443" s="6" t="s">
        <v>2684</v>
      </c>
      <c r="C1443" s="6" t="s">
        <v>205</v>
      </c>
      <c r="D1443" s="6" t="s">
        <v>2774</v>
      </c>
      <c r="E1443" s="7">
        <v>465.28</v>
      </c>
      <c r="F1443" s="8" t="str">
        <f>CONCATENATE(Tabla_Consulta_desde_esco2016sql2[[#This Row],[CONCEPTO_1]],Tabla_Consulta_desde_esco2016sql2[[#This Row],[CONCEPTO_2]],Tabla_Consulta_desde_esco2016sql2[[#This Row],[CONCEPTO_3]])</f>
        <v>CLIPS #2</v>
      </c>
      <c r="G1443" s="6" t="s">
        <v>20</v>
      </c>
      <c r="H1443" s="6">
        <v>20500000537</v>
      </c>
      <c r="I1443" t="s">
        <v>2786</v>
      </c>
      <c r="J1443" t="s">
        <v>21</v>
      </c>
      <c r="K1443" t="s">
        <v>21</v>
      </c>
      <c r="L1443" t="s">
        <v>21</v>
      </c>
      <c r="M1443">
        <v>64.180000000000007</v>
      </c>
      <c r="N1443">
        <v>1</v>
      </c>
      <c r="P1443" t="s">
        <v>2776</v>
      </c>
      <c r="Q1443" t="s">
        <v>2777</v>
      </c>
      <c r="R1443" t="s">
        <v>1871</v>
      </c>
      <c r="T1443" t="s">
        <v>2685</v>
      </c>
      <c r="U1443" t="s">
        <v>28</v>
      </c>
      <c r="V1443" t="s">
        <v>240</v>
      </c>
      <c r="W1443" t="s">
        <v>2686</v>
      </c>
      <c r="X1443" t="s">
        <v>21</v>
      </c>
      <c r="Y1443" s="6" t="s">
        <v>2687</v>
      </c>
    </row>
    <row r="1444" spans="1:25" x14ac:dyDescent="0.25">
      <c r="A1444" s="6" t="s">
        <v>2679</v>
      </c>
      <c r="B1444" s="6" t="s">
        <v>2684</v>
      </c>
      <c r="C1444" s="6" t="s">
        <v>205</v>
      </c>
      <c r="D1444" s="6" t="s">
        <v>2774</v>
      </c>
      <c r="E1444" s="7">
        <v>370.27</v>
      </c>
      <c r="F1444" s="8" t="str">
        <f>CONCATENATE(Tabla_Consulta_desde_esco2016sql2[[#This Row],[CONCEPTO_1]],Tabla_Consulta_desde_esco2016sql2[[#This Row],[CONCEPTO_2]],Tabla_Consulta_desde_esco2016sql2[[#This Row],[CONCEPTO_3]])</f>
        <v>CLIPS JUMBO</v>
      </c>
      <c r="G1444" s="6" t="s">
        <v>20</v>
      </c>
      <c r="H1444" s="6">
        <v>20500000537</v>
      </c>
      <c r="I1444" t="s">
        <v>2787</v>
      </c>
      <c r="J1444" t="s">
        <v>21</v>
      </c>
      <c r="K1444" t="s">
        <v>21</v>
      </c>
      <c r="L1444" t="s">
        <v>21</v>
      </c>
      <c r="M1444">
        <v>51.07</v>
      </c>
      <c r="N1444">
        <v>1</v>
      </c>
      <c r="P1444" t="s">
        <v>2776</v>
      </c>
      <c r="Q1444" t="s">
        <v>2777</v>
      </c>
      <c r="R1444" t="s">
        <v>1871</v>
      </c>
      <c r="T1444" t="s">
        <v>2685</v>
      </c>
      <c r="U1444" t="s">
        <v>28</v>
      </c>
      <c r="V1444" t="s">
        <v>240</v>
      </c>
      <c r="W1444" t="s">
        <v>2686</v>
      </c>
      <c r="X1444" t="s">
        <v>21</v>
      </c>
      <c r="Y1444" s="6" t="s">
        <v>2687</v>
      </c>
    </row>
    <row r="1445" spans="1:25" x14ac:dyDescent="0.25">
      <c r="A1445" s="6" t="s">
        <v>2679</v>
      </c>
      <c r="B1445" s="6" t="s">
        <v>2684</v>
      </c>
      <c r="C1445" s="6" t="s">
        <v>205</v>
      </c>
      <c r="D1445" s="6" t="s">
        <v>2774</v>
      </c>
      <c r="E1445" s="7">
        <v>129.11000000000001</v>
      </c>
      <c r="F1445" s="8" t="str">
        <f>CONCATENATE(Tabla_Consulta_desde_esco2016sql2[[#This Row],[CONCEPTO_1]],Tabla_Consulta_desde_esco2016sql2[[#This Row],[CONCEPTO_2]],Tabla_Consulta_desde_esco2016sql2[[#This Row],[CONCEPTO_3]])</f>
        <v>CORRECTOR LIQUIDO</v>
      </c>
      <c r="G1445" s="6" t="s">
        <v>20</v>
      </c>
      <c r="H1445" s="6">
        <v>20500000537</v>
      </c>
      <c r="I1445" t="s">
        <v>2743</v>
      </c>
      <c r="J1445" t="s">
        <v>21</v>
      </c>
      <c r="K1445" t="s">
        <v>21</v>
      </c>
      <c r="L1445" t="s">
        <v>21</v>
      </c>
      <c r="M1445">
        <v>17.809999999999999</v>
      </c>
      <c r="N1445">
        <v>1</v>
      </c>
      <c r="P1445" t="s">
        <v>2776</v>
      </c>
      <c r="Q1445" t="s">
        <v>2777</v>
      </c>
      <c r="R1445" t="s">
        <v>1871</v>
      </c>
      <c r="T1445" t="s">
        <v>2685</v>
      </c>
      <c r="U1445" t="s">
        <v>28</v>
      </c>
      <c r="V1445" t="s">
        <v>240</v>
      </c>
      <c r="W1445" t="s">
        <v>2686</v>
      </c>
      <c r="X1445" t="s">
        <v>21</v>
      </c>
      <c r="Y1445" s="6" t="s">
        <v>2687</v>
      </c>
    </row>
    <row r="1446" spans="1:25" x14ac:dyDescent="0.25">
      <c r="A1446" s="6" t="s">
        <v>2679</v>
      </c>
      <c r="B1446" s="6" t="s">
        <v>2684</v>
      </c>
      <c r="C1446" s="6" t="s">
        <v>205</v>
      </c>
      <c r="D1446" s="6" t="s">
        <v>2774</v>
      </c>
      <c r="E1446" s="7">
        <v>205.9</v>
      </c>
      <c r="F1446" s="8" t="str">
        <f>CONCATENATE(Tabla_Consulta_desde_esco2016sql2[[#This Row],[CONCEPTO_1]],Tabla_Consulta_desde_esco2016sql2[[#This Row],[CONCEPTO_2]],Tabla_Consulta_desde_esco2016sql2[[#This Row],[CONCEPTO_3]])</f>
        <v>CORRECTOR TIPO PLUMA</v>
      </c>
      <c r="G1446" s="6" t="s">
        <v>20</v>
      </c>
      <c r="H1446" s="6">
        <v>20500000537</v>
      </c>
      <c r="I1446" t="s">
        <v>2788</v>
      </c>
      <c r="J1446" t="s">
        <v>21</v>
      </c>
      <c r="K1446" t="s">
        <v>21</v>
      </c>
      <c r="L1446" t="s">
        <v>21</v>
      </c>
      <c r="M1446">
        <v>28.4</v>
      </c>
      <c r="N1446">
        <v>1</v>
      </c>
      <c r="P1446" t="s">
        <v>2776</v>
      </c>
      <c r="Q1446" t="s">
        <v>2777</v>
      </c>
      <c r="R1446" t="s">
        <v>1871</v>
      </c>
      <c r="T1446" t="s">
        <v>2685</v>
      </c>
      <c r="U1446" t="s">
        <v>28</v>
      </c>
      <c r="V1446" t="s">
        <v>240</v>
      </c>
      <c r="W1446" t="s">
        <v>2686</v>
      </c>
      <c r="X1446" t="s">
        <v>21</v>
      </c>
      <c r="Y1446" s="6" t="s">
        <v>2687</v>
      </c>
    </row>
    <row r="1447" spans="1:25" x14ac:dyDescent="0.25">
      <c r="A1447" s="6" t="s">
        <v>2679</v>
      </c>
      <c r="B1447" s="6" t="s">
        <v>2684</v>
      </c>
      <c r="C1447" s="6" t="s">
        <v>205</v>
      </c>
      <c r="D1447" s="6" t="s">
        <v>2774</v>
      </c>
      <c r="E1447" s="7">
        <v>57.88</v>
      </c>
      <c r="F1447" s="8" t="str">
        <f>CONCATENATE(Tabla_Consulta_desde_esco2016sql2[[#This Row],[CONCEPTO_1]],Tabla_Consulta_desde_esco2016sql2[[#This Row],[CONCEPTO_2]],Tabla_Consulta_desde_esco2016sql2[[#This Row],[CONCEPTO_3]])</f>
        <v>CUENTA FACIL</v>
      </c>
      <c r="G1447" s="6" t="s">
        <v>20</v>
      </c>
      <c r="H1447" s="6">
        <v>20500000537</v>
      </c>
      <c r="I1447" t="s">
        <v>2789</v>
      </c>
      <c r="J1447" t="s">
        <v>21</v>
      </c>
      <c r="K1447" t="s">
        <v>21</v>
      </c>
      <c r="L1447" t="s">
        <v>21</v>
      </c>
      <c r="M1447">
        <v>7.98</v>
      </c>
      <c r="N1447">
        <v>1</v>
      </c>
      <c r="P1447" t="s">
        <v>2776</v>
      </c>
      <c r="Q1447" t="s">
        <v>2777</v>
      </c>
      <c r="R1447" t="s">
        <v>1871</v>
      </c>
      <c r="T1447" t="s">
        <v>2685</v>
      </c>
      <c r="U1447" t="s">
        <v>28</v>
      </c>
      <c r="V1447" t="s">
        <v>240</v>
      </c>
      <c r="W1447" t="s">
        <v>2686</v>
      </c>
      <c r="X1447" t="s">
        <v>21</v>
      </c>
      <c r="Y1447" s="6" t="s">
        <v>2687</v>
      </c>
    </row>
    <row r="1448" spans="1:25" x14ac:dyDescent="0.25">
      <c r="A1448" s="6" t="s">
        <v>2679</v>
      </c>
      <c r="B1448" s="6" t="s">
        <v>2684</v>
      </c>
      <c r="C1448" s="6" t="s">
        <v>205</v>
      </c>
      <c r="D1448" s="6" t="s">
        <v>2774</v>
      </c>
      <c r="E1448" s="7">
        <v>473.8</v>
      </c>
      <c r="F1448" s="8" t="str">
        <f>CONCATENATE(Tabla_Consulta_desde_esco2016sql2[[#This Row],[CONCEPTO_1]],Tabla_Consulta_desde_esco2016sql2[[#This Row],[CONCEPTO_2]],Tabla_Consulta_desde_esco2016sql2[[#This Row],[CONCEPTO_3]])</f>
        <v>ENGRAPADORA</v>
      </c>
      <c r="G1448" s="6" t="s">
        <v>20</v>
      </c>
      <c r="H1448" s="6">
        <v>20500000537</v>
      </c>
      <c r="I1448" t="s">
        <v>2790</v>
      </c>
      <c r="J1448" t="s">
        <v>21</v>
      </c>
      <c r="K1448" t="s">
        <v>21</v>
      </c>
      <c r="L1448" t="s">
        <v>21</v>
      </c>
      <c r="M1448">
        <v>65.349999999999994</v>
      </c>
      <c r="N1448">
        <v>1</v>
      </c>
      <c r="P1448" t="s">
        <v>2776</v>
      </c>
      <c r="Q1448" t="s">
        <v>2777</v>
      </c>
      <c r="R1448" t="s">
        <v>1871</v>
      </c>
      <c r="T1448" t="s">
        <v>2685</v>
      </c>
      <c r="U1448" t="s">
        <v>28</v>
      </c>
      <c r="V1448" t="s">
        <v>240</v>
      </c>
      <c r="W1448" t="s">
        <v>2686</v>
      </c>
      <c r="X1448" t="s">
        <v>21</v>
      </c>
      <c r="Y1448" s="6" t="s">
        <v>2687</v>
      </c>
    </row>
    <row r="1449" spans="1:25" x14ac:dyDescent="0.25">
      <c r="A1449" s="6" t="s">
        <v>2679</v>
      </c>
      <c r="B1449" s="6" t="s">
        <v>2684</v>
      </c>
      <c r="C1449" s="6" t="s">
        <v>205</v>
      </c>
      <c r="D1449" s="6" t="s">
        <v>2774</v>
      </c>
      <c r="E1449" s="7">
        <v>562.37</v>
      </c>
      <c r="F1449" s="8" t="str">
        <f>CONCATENATE(Tabla_Consulta_desde_esco2016sql2[[#This Row],[CONCEPTO_1]],Tabla_Consulta_desde_esco2016sql2[[#This Row],[CONCEPTO_2]],Tabla_Consulta_desde_esco2016sql2[[#This Row],[CONCEPTO_3]])</f>
        <v>FOLDER OFICIO COLOR CREMA C/100</v>
      </c>
      <c r="G1449" s="6" t="s">
        <v>20</v>
      </c>
      <c r="H1449" s="6">
        <v>20500000537</v>
      </c>
      <c r="I1449" t="s">
        <v>2791</v>
      </c>
      <c r="J1449" t="s">
        <v>21</v>
      </c>
      <c r="K1449" t="s">
        <v>21</v>
      </c>
      <c r="L1449" t="s">
        <v>21</v>
      </c>
      <c r="M1449">
        <v>77.569999999999993</v>
      </c>
      <c r="N1449">
        <v>1</v>
      </c>
      <c r="P1449" t="s">
        <v>2776</v>
      </c>
      <c r="Q1449" t="s">
        <v>2777</v>
      </c>
      <c r="R1449" t="s">
        <v>1871</v>
      </c>
      <c r="T1449" t="s">
        <v>2685</v>
      </c>
      <c r="U1449" t="s">
        <v>28</v>
      </c>
      <c r="V1449" t="s">
        <v>240</v>
      </c>
      <c r="W1449" t="s">
        <v>2686</v>
      </c>
      <c r="X1449" t="s">
        <v>21</v>
      </c>
      <c r="Y1449" s="6" t="s">
        <v>2687</v>
      </c>
    </row>
    <row r="1450" spans="1:25" x14ac:dyDescent="0.25">
      <c r="A1450" s="6" t="s">
        <v>2679</v>
      </c>
      <c r="B1450" s="6" t="s">
        <v>2684</v>
      </c>
      <c r="C1450" s="6" t="s">
        <v>205</v>
      </c>
      <c r="D1450" s="6" t="s">
        <v>2774</v>
      </c>
      <c r="E1450" s="7">
        <v>474.85</v>
      </c>
      <c r="F1450" s="8" t="str">
        <f>CONCATENATE(Tabla_Consulta_desde_esco2016sql2[[#This Row],[CONCEPTO_1]],Tabla_Consulta_desde_esco2016sql2[[#This Row],[CONCEPTO_2]],Tabla_Consulta_desde_esco2016sql2[[#This Row],[CONCEPTO_3]])</f>
        <v>FOLDERS TAM CARTA C/100</v>
      </c>
      <c r="G1450" s="6" t="s">
        <v>20</v>
      </c>
      <c r="H1450" s="6">
        <v>20500000537</v>
      </c>
      <c r="I1450" t="s">
        <v>2792</v>
      </c>
      <c r="J1450" t="s">
        <v>21</v>
      </c>
      <c r="K1450" t="s">
        <v>21</v>
      </c>
      <c r="L1450" t="s">
        <v>21</v>
      </c>
      <c r="M1450">
        <v>65.5</v>
      </c>
      <c r="N1450">
        <v>1</v>
      </c>
      <c r="P1450" t="s">
        <v>2776</v>
      </c>
      <c r="Q1450" t="s">
        <v>2777</v>
      </c>
      <c r="R1450" t="s">
        <v>1871</v>
      </c>
      <c r="T1450" t="s">
        <v>2685</v>
      </c>
      <c r="U1450" t="s">
        <v>28</v>
      </c>
      <c r="V1450" t="s">
        <v>240</v>
      </c>
      <c r="W1450" t="s">
        <v>2686</v>
      </c>
      <c r="X1450" t="s">
        <v>21</v>
      </c>
      <c r="Y1450" s="6" t="s">
        <v>2687</v>
      </c>
    </row>
    <row r="1451" spans="1:25" x14ac:dyDescent="0.25">
      <c r="A1451" s="6" t="s">
        <v>2679</v>
      </c>
      <c r="B1451" s="6" t="s">
        <v>2684</v>
      </c>
      <c r="C1451" s="6" t="s">
        <v>205</v>
      </c>
      <c r="D1451" s="6" t="s">
        <v>2774</v>
      </c>
      <c r="E1451" s="7">
        <v>236.29</v>
      </c>
      <c r="F1451" s="8" t="str">
        <f>CONCATENATE(Tabla_Consulta_desde_esco2016sql2[[#This Row],[CONCEPTO_1]],Tabla_Consulta_desde_esco2016sql2[[#This Row],[CONCEPTO_2]],Tabla_Consulta_desde_esco2016sql2[[#This Row],[CONCEPTO_3]])</f>
        <v>GRAPAS STD</v>
      </c>
      <c r="G1451" s="6" t="s">
        <v>20</v>
      </c>
      <c r="H1451" s="6">
        <v>20500000537</v>
      </c>
      <c r="I1451" t="s">
        <v>2793</v>
      </c>
      <c r="J1451" t="s">
        <v>21</v>
      </c>
      <c r="K1451" t="s">
        <v>21</v>
      </c>
      <c r="L1451" t="s">
        <v>21</v>
      </c>
      <c r="M1451">
        <v>32.590000000000003</v>
      </c>
      <c r="N1451">
        <v>1</v>
      </c>
      <c r="P1451" t="s">
        <v>2776</v>
      </c>
      <c r="Q1451" t="s">
        <v>2777</v>
      </c>
      <c r="R1451" t="s">
        <v>1871</v>
      </c>
      <c r="T1451" t="s">
        <v>2685</v>
      </c>
      <c r="U1451" t="s">
        <v>28</v>
      </c>
      <c r="V1451" t="s">
        <v>240</v>
      </c>
      <c r="W1451" t="s">
        <v>2686</v>
      </c>
      <c r="X1451" t="s">
        <v>21</v>
      </c>
      <c r="Y1451" s="6" t="s">
        <v>2687</v>
      </c>
    </row>
    <row r="1452" spans="1:25" x14ac:dyDescent="0.25">
      <c r="A1452" s="6" t="s">
        <v>2679</v>
      </c>
      <c r="B1452" s="6" t="s">
        <v>2684</v>
      </c>
      <c r="C1452" s="6" t="s">
        <v>205</v>
      </c>
      <c r="D1452" s="6" t="s">
        <v>2774</v>
      </c>
      <c r="E1452" s="7">
        <v>68.209999999999994</v>
      </c>
      <c r="F1452" s="8" t="str">
        <f>CONCATENATE(Tabla_Consulta_desde_esco2016sql2[[#This Row],[CONCEPTO_1]],Tabla_Consulta_desde_esco2016sql2[[#This Row],[CONCEPTO_2]],Tabla_Consulta_desde_esco2016sql2[[#This Row],[CONCEPTO_3]])</f>
        <v>LAPIZ ADHESIVO CHICO</v>
      </c>
      <c r="G1452" s="6" t="s">
        <v>20</v>
      </c>
      <c r="H1452" s="6">
        <v>20500000537</v>
      </c>
      <c r="I1452" t="s">
        <v>2794</v>
      </c>
      <c r="J1452" t="s">
        <v>21</v>
      </c>
      <c r="K1452" t="s">
        <v>21</v>
      </c>
      <c r="L1452" t="s">
        <v>21</v>
      </c>
      <c r="M1452">
        <v>9.41</v>
      </c>
      <c r="N1452">
        <v>1</v>
      </c>
      <c r="P1452" t="s">
        <v>2776</v>
      </c>
      <c r="Q1452" t="s">
        <v>2777</v>
      </c>
      <c r="R1452" t="s">
        <v>1871</v>
      </c>
      <c r="T1452" t="s">
        <v>2685</v>
      </c>
      <c r="U1452" t="s">
        <v>28</v>
      </c>
      <c r="V1452" t="s">
        <v>240</v>
      </c>
      <c r="W1452" t="s">
        <v>2686</v>
      </c>
      <c r="X1452" t="s">
        <v>21</v>
      </c>
      <c r="Y1452" s="6" t="s">
        <v>2687</v>
      </c>
    </row>
    <row r="1453" spans="1:25" x14ac:dyDescent="0.25">
      <c r="A1453" s="6" t="s">
        <v>2679</v>
      </c>
      <c r="B1453" s="6" t="s">
        <v>2684</v>
      </c>
      <c r="C1453" s="6" t="s">
        <v>205</v>
      </c>
      <c r="D1453" s="6" t="s">
        <v>2774</v>
      </c>
      <c r="E1453" s="7">
        <v>173.54</v>
      </c>
      <c r="F1453" s="8" t="str">
        <f>CONCATENATE(Tabla_Consulta_desde_esco2016sql2[[#This Row],[CONCEPTO_1]],Tabla_Consulta_desde_esco2016sql2[[#This Row],[CONCEPTO_2]],Tabla_Consulta_desde_esco2016sql2[[#This Row],[CONCEPTO_3]])</f>
        <v>LIBRETA PROFESIONAL DE RAYA</v>
      </c>
      <c r="G1453" s="6" t="s">
        <v>20</v>
      </c>
      <c r="H1453" s="6">
        <v>20500000537</v>
      </c>
      <c r="I1453" t="s">
        <v>2750</v>
      </c>
      <c r="J1453" t="s">
        <v>21</v>
      </c>
      <c r="K1453" t="s">
        <v>21</v>
      </c>
      <c r="L1453" t="s">
        <v>21</v>
      </c>
      <c r="M1453">
        <v>23.94</v>
      </c>
      <c r="N1453">
        <v>1</v>
      </c>
      <c r="P1453" t="s">
        <v>2776</v>
      </c>
      <c r="Q1453" t="s">
        <v>2777</v>
      </c>
      <c r="R1453" t="s">
        <v>1871</v>
      </c>
      <c r="T1453" t="s">
        <v>2685</v>
      </c>
      <c r="U1453" t="s">
        <v>28</v>
      </c>
      <c r="V1453" t="s">
        <v>240</v>
      </c>
      <c r="W1453" t="s">
        <v>2686</v>
      </c>
      <c r="X1453" t="s">
        <v>21</v>
      </c>
      <c r="Y1453" s="6" t="s">
        <v>2687</v>
      </c>
    </row>
    <row r="1454" spans="1:25" x14ac:dyDescent="0.25">
      <c r="A1454" s="6" t="s">
        <v>2679</v>
      </c>
      <c r="B1454" s="6" t="s">
        <v>2684</v>
      </c>
      <c r="C1454" s="6" t="s">
        <v>205</v>
      </c>
      <c r="D1454" s="6" t="s">
        <v>2774</v>
      </c>
      <c r="E1454" s="7">
        <v>579.70000000000005</v>
      </c>
      <c r="F1454" s="8" t="str">
        <f>CONCATENATE(Tabla_Consulta_desde_esco2016sql2[[#This Row],[CONCEPTO_1]],Tabla_Consulta_desde_esco2016sql2[[#This Row],[CONCEPTO_2]],Tabla_Consulta_desde_esco2016sql2[[#This Row],[CONCEPTO_3]])</f>
        <v>LIBRO FLORETE 192 HJS</v>
      </c>
      <c r="G1454" s="6" t="s">
        <v>20</v>
      </c>
      <c r="H1454" s="6">
        <v>20500000537</v>
      </c>
      <c r="I1454" t="s">
        <v>2795</v>
      </c>
      <c r="J1454" t="s">
        <v>21</v>
      </c>
      <c r="K1454" t="s">
        <v>21</v>
      </c>
      <c r="L1454" t="s">
        <v>21</v>
      </c>
      <c r="M1454">
        <v>79.959999999999994</v>
      </c>
      <c r="N1454">
        <v>1</v>
      </c>
      <c r="P1454" t="s">
        <v>2776</v>
      </c>
      <c r="Q1454" t="s">
        <v>2777</v>
      </c>
      <c r="R1454" t="s">
        <v>1871</v>
      </c>
      <c r="T1454" t="s">
        <v>2685</v>
      </c>
      <c r="U1454" t="s">
        <v>28</v>
      </c>
      <c r="V1454" t="s">
        <v>240</v>
      </c>
      <c r="W1454" t="s">
        <v>2686</v>
      </c>
      <c r="X1454" t="s">
        <v>21</v>
      </c>
      <c r="Y1454" s="6" t="s">
        <v>2687</v>
      </c>
    </row>
    <row r="1455" spans="1:25" x14ac:dyDescent="0.25">
      <c r="A1455" s="6" t="s">
        <v>2679</v>
      </c>
      <c r="B1455" s="6" t="s">
        <v>2684</v>
      </c>
      <c r="C1455" s="6" t="s">
        <v>205</v>
      </c>
      <c r="D1455" s="6" t="s">
        <v>2774</v>
      </c>
      <c r="E1455" s="7">
        <v>186.53</v>
      </c>
      <c r="F1455" s="8" t="str">
        <f>CONCATENATE(Tabla_Consulta_desde_esco2016sql2[[#This Row],[CONCEPTO_1]],Tabla_Consulta_desde_esco2016sql2[[#This Row],[CONCEPTO_2]],Tabla_Consulta_desde_esco2016sql2[[#This Row],[CONCEPTO_3]])</f>
        <v>MARCADOR PARA PIZARRON  C/4</v>
      </c>
      <c r="G1455" s="6" t="s">
        <v>20</v>
      </c>
      <c r="H1455" s="6">
        <v>20500000537</v>
      </c>
      <c r="I1455" t="s">
        <v>2796</v>
      </c>
      <c r="J1455" t="s">
        <v>21</v>
      </c>
      <c r="K1455" t="s">
        <v>21</v>
      </c>
      <c r="L1455" t="s">
        <v>21</v>
      </c>
      <c r="M1455">
        <v>25.73</v>
      </c>
      <c r="N1455">
        <v>1</v>
      </c>
      <c r="P1455" t="s">
        <v>2776</v>
      </c>
      <c r="Q1455" t="s">
        <v>2777</v>
      </c>
      <c r="R1455" t="s">
        <v>1871</v>
      </c>
      <c r="T1455" t="s">
        <v>2685</v>
      </c>
      <c r="U1455" t="s">
        <v>28</v>
      </c>
      <c r="V1455" t="s">
        <v>240</v>
      </c>
      <c r="W1455" t="s">
        <v>2686</v>
      </c>
      <c r="X1455" t="s">
        <v>21</v>
      </c>
      <c r="Y1455" s="6" t="s">
        <v>2687</v>
      </c>
    </row>
    <row r="1456" spans="1:25" x14ac:dyDescent="0.25">
      <c r="A1456" s="6" t="s">
        <v>2679</v>
      </c>
      <c r="B1456" s="6" t="s">
        <v>2684</v>
      </c>
      <c r="C1456" s="6" t="s">
        <v>205</v>
      </c>
      <c r="D1456" s="6" t="s">
        <v>2774</v>
      </c>
      <c r="E1456" s="7">
        <v>325.02999999999997</v>
      </c>
      <c r="F1456" s="8" t="str">
        <f>CONCATENATE(Tabla_Consulta_desde_esco2016sql2[[#This Row],[CONCEPTO_1]],Tabla_Consulta_desde_esco2016sql2[[#This Row],[CONCEPTO_2]],Tabla_Consulta_desde_esco2016sql2[[#This Row],[CONCEPTO_3]])</f>
        <v>MEMORIA USB  4 GB</v>
      </c>
      <c r="G1456" s="6" t="s">
        <v>20</v>
      </c>
      <c r="H1456" s="6">
        <v>20500000537</v>
      </c>
      <c r="I1456" t="s">
        <v>2797</v>
      </c>
      <c r="J1456" t="s">
        <v>21</v>
      </c>
      <c r="K1456" t="s">
        <v>21</v>
      </c>
      <c r="L1456" t="s">
        <v>21</v>
      </c>
      <c r="M1456">
        <v>44.83</v>
      </c>
      <c r="N1456">
        <v>1</v>
      </c>
      <c r="P1456" t="s">
        <v>2776</v>
      </c>
      <c r="Q1456" t="s">
        <v>2777</v>
      </c>
      <c r="R1456" t="s">
        <v>1871</v>
      </c>
      <c r="T1456" t="s">
        <v>2685</v>
      </c>
      <c r="U1456" t="s">
        <v>28</v>
      </c>
      <c r="V1456" t="s">
        <v>240</v>
      </c>
      <c r="W1456" t="s">
        <v>2686</v>
      </c>
      <c r="X1456" t="s">
        <v>21</v>
      </c>
      <c r="Y1456" s="6" t="s">
        <v>2687</v>
      </c>
    </row>
    <row r="1457" spans="1:25" x14ac:dyDescent="0.25">
      <c r="A1457" s="6" t="s">
        <v>2679</v>
      </c>
      <c r="B1457" s="6" t="s">
        <v>2684</v>
      </c>
      <c r="C1457" s="6" t="s">
        <v>205</v>
      </c>
      <c r="D1457" s="6" t="s">
        <v>2774</v>
      </c>
      <c r="E1457" s="7">
        <v>226.55</v>
      </c>
      <c r="F1457" s="8" t="str">
        <f>CONCATENATE(Tabla_Consulta_desde_esco2016sql2[[#This Row],[CONCEPTO_1]],Tabla_Consulta_desde_esco2016sql2[[#This Row],[CONCEPTO_2]],Tabla_Consulta_desde_esco2016sql2[[#This Row],[CONCEPTO_3]])</f>
        <v>MINIBANDERITAS</v>
      </c>
      <c r="G1457" s="6" t="s">
        <v>20</v>
      </c>
      <c r="H1457" s="6">
        <v>20500000537</v>
      </c>
      <c r="I1457" t="s">
        <v>2798</v>
      </c>
      <c r="J1457" t="s">
        <v>21</v>
      </c>
      <c r="K1457" t="s">
        <v>21</v>
      </c>
      <c r="L1457" t="s">
        <v>21</v>
      </c>
      <c r="M1457">
        <v>31.25</v>
      </c>
      <c r="N1457">
        <v>1</v>
      </c>
      <c r="P1457" t="s">
        <v>2776</v>
      </c>
      <c r="Q1457" t="s">
        <v>2777</v>
      </c>
      <c r="R1457" t="s">
        <v>1871</v>
      </c>
      <c r="T1457" t="s">
        <v>2685</v>
      </c>
      <c r="U1457" t="s">
        <v>28</v>
      </c>
      <c r="V1457" t="s">
        <v>240</v>
      </c>
      <c r="W1457" t="s">
        <v>2686</v>
      </c>
      <c r="X1457" t="s">
        <v>21</v>
      </c>
      <c r="Y1457" s="6" t="s">
        <v>2687</v>
      </c>
    </row>
    <row r="1458" spans="1:25" x14ac:dyDescent="0.25">
      <c r="A1458" s="6" t="s">
        <v>2679</v>
      </c>
      <c r="B1458" s="6" t="s">
        <v>2684</v>
      </c>
      <c r="C1458" s="6" t="s">
        <v>205</v>
      </c>
      <c r="D1458" s="6" t="s">
        <v>2774</v>
      </c>
      <c r="E1458" s="7">
        <v>469.9</v>
      </c>
      <c r="F1458" s="8" t="str">
        <f>CONCATENATE(Tabla_Consulta_desde_esco2016sql2[[#This Row],[CONCEPTO_1]],Tabla_Consulta_desde_esco2016sql2[[#This Row],[CONCEPTO_2]],Tabla_Consulta_desde_esco2016sql2[[#This Row],[CONCEPTO_3]])</f>
        <v>PAPEL OPALINA CARTULINA TAM CARTA</v>
      </c>
      <c r="G1458" s="6" t="s">
        <v>20</v>
      </c>
      <c r="H1458" s="6">
        <v>20500000537</v>
      </c>
      <c r="I1458" t="s">
        <v>2799</v>
      </c>
      <c r="J1458" t="s">
        <v>21</v>
      </c>
      <c r="K1458" t="s">
        <v>21</v>
      </c>
      <c r="L1458" t="s">
        <v>21</v>
      </c>
      <c r="M1458">
        <v>64.81</v>
      </c>
      <c r="N1458">
        <v>1</v>
      </c>
      <c r="P1458" t="s">
        <v>2776</v>
      </c>
      <c r="Q1458" t="s">
        <v>2777</v>
      </c>
      <c r="R1458" t="s">
        <v>1871</v>
      </c>
      <c r="T1458" t="s">
        <v>2685</v>
      </c>
      <c r="U1458" t="s">
        <v>28</v>
      </c>
      <c r="V1458" t="s">
        <v>240</v>
      </c>
      <c r="W1458" t="s">
        <v>2686</v>
      </c>
      <c r="X1458" t="s">
        <v>21</v>
      </c>
      <c r="Y1458" s="6" t="s">
        <v>2687</v>
      </c>
    </row>
    <row r="1459" spans="1:25" x14ac:dyDescent="0.25">
      <c r="A1459" s="6" t="s">
        <v>2679</v>
      </c>
      <c r="B1459" s="6" t="s">
        <v>2684</v>
      </c>
      <c r="C1459" s="6" t="s">
        <v>205</v>
      </c>
      <c r="D1459" s="6" t="s">
        <v>2774</v>
      </c>
      <c r="E1459" s="7">
        <v>350.32</v>
      </c>
      <c r="F1459" s="8" t="str">
        <f>CONCATENATE(Tabla_Consulta_desde_esco2016sql2[[#This Row],[CONCEPTO_1]],Tabla_Consulta_desde_esco2016sql2[[#This Row],[CONCEPTO_2]],Tabla_Consulta_desde_esco2016sql2[[#This Row],[CONCEPTO_3]])</f>
        <v>SOBRE MANILA OFICIO</v>
      </c>
      <c r="G1459" s="6" t="s">
        <v>20</v>
      </c>
      <c r="H1459" s="6">
        <v>20500000537</v>
      </c>
      <c r="I1459" t="s">
        <v>2800</v>
      </c>
      <c r="J1459" t="s">
        <v>21</v>
      </c>
      <c r="K1459" t="s">
        <v>21</v>
      </c>
      <c r="L1459" t="s">
        <v>21</v>
      </c>
      <c r="M1459">
        <v>48.32</v>
      </c>
      <c r="N1459">
        <v>1</v>
      </c>
      <c r="P1459" t="s">
        <v>2776</v>
      </c>
      <c r="Q1459" t="s">
        <v>2777</v>
      </c>
      <c r="R1459" t="s">
        <v>1871</v>
      </c>
      <c r="T1459" t="s">
        <v>2685</v>
      </c>
      <c r="U1459" t="s">
        <v>28</v>
      </c>
      <c r="V1459" t="s">
        <v>240</v>
      </c>
      <c r="W1459" t="s">
        <v>2686</v>
      </c>
      <c r="X1459" t="s">
        <v>21</v>
      </c>
      <c r="Y1459" s="6" t="s">
        <v>2687</v>
      </c>
    </row>
    <row r="1460" spans="1:25" x14ac:dyDescent="0.25">
      <c r="A1460" s="6" t="s">
        <v>2679</v>
      </c>
      <c r="B1460" s="6" t="s">
        <v>2684</v>
      </c>
      <c r="C1460" s="6" t="s">
        <v>205</v>
      </c>
      <c r="D1460" s="6" t="s">
        <v>2774</v>
      </c>
      <c r="E1460" s="7">
        <v>80.739999999999995</v>
      </c>
      <c r="F1460" s="8" t="str">
        <f>CONCATENATE(Tabla_Consulta_desde_esco2016sql2[[#This Row],[CONCEPTO_1]],Tabla_Consulta_desde_esco2016sql2[[#This Row],[CONCEPTO_2]],Tabla_Consulta_desde_esco2016sql2[[#This Row],[CONCEPTO_3]])</f>
        <v>SOBRES MANILA  MANILA  TAM  CARTA</v>
      </c>
      <c r="G1460" s="6" t="s">
        <v>20</v>
      </c>
      <c r="H1460" s="6">
        <v>20500000537</v>
      </c>
      <c r="I1460" t="s">
        <v>2801</v>
      </c>
      <c r="J1460" t="s">
        <v>21</v>
      </c>
      <c r="K1460" t="s">
        <v>21</v>
      </c>
      <c r="L1460" t="s">
        <v>21</v>
      </c>
      <c r="M1460">
        <v>11.14</v>
      </c>
      <c r="N1460">
        <v>1</v>
      </c>
      <c r="P1460" t="s">
        <v>2776</v>
      </c>
      <c r="Q1460" t="s">
        <v>2777</v>
      </c>
      <c r="R1460" t="s">
        <v>1871</v>
      </c>
      <c r="T1460" t="s">
        <v>2685</v>
      </c>
      <c r="U1460" t="s">
        <v>28</v>
      </c>
      <c r="V1460" t="s">
        <v>240</v>
      </c>
      <c r="W1460" t="s">
        <v>2686</v>
      </c>
      <c r="X1460" t="s">
        <v>21</v>
      </c>
      <c r="Y1460" s="6" t="s">
        <v>2687</v>
      </c>
    </row>
    <row r="1461" spans="1:25" x14ac:dyDescent="0.25">
      <c r="A1461" s="6" t="s">
        <v>2679</v>
      </c>
      <c r="B1461" s="6" t="s">
        <v>2684</v>
      </c>
      <c r="C1461" s="6" t="s">
        <v>205</v>
      </c>
      <c r="D1461" s="6" t="s">
        <v>2774</v>
      </c>
      <c r="E1461" s="7">
        <v>133.97999999999999</v>
      </c>
      <c r="F1461" s="8" t="str">
        <f>CONCATENATE(Tabla_Consulta_desde_esco2016sql2[[#This Row],[CONCEPTO_1]],Tabla_Consulta_desde_esco2016sql2[[#This Row],[CONCEPTO_2]],Tabla_Consulta_desde_esco2016sql2[[#This Row],[CONCEPTO_3]])</f>
        <v>SOBRES PARA CD C/50</v>
      </c>
      <c r="G1461" s="6" t="s">
        <v>20</v>
      </c>
      <c r="H1461" s="6">
        <v>20500000537</v>
      </c>
      <c r="I1461" t="s">
        <v>2802</v>
      </c>
      <c r="J1461" t="s">
        <v>21</v>
      </c>
      <c r="K1461" t="s">
        <v>21</v>
      </c>
      <c r="L1461" t="s">
        <v>21</v>
      </c>
      <c r="M1461">
        <v>18.48</v>
      </c>
      <c r="N1461">
        <v>1</v>
      </c>
      <c r="P1461" t="s">
        <v>2776</v>
      </c>
      <c r="Q1461" t="s">
        <v>2777</v>
      </c>
      <c r="R1461" t="s">
        <v>1871</v>
      </c>
      <c r="T1461" t="s">
        <v>2685</v>
      </c>
      <c r="U1461" t="s">
        <v>28</v>
      </c>
      <c r="V1461" t="s">
        <v>240</v>
      </c>
      <c r="W1461" t="s">
        <v>2686</v>
      </c>
      <c r="X1461" t="s">
        <v>21</v>
      </c>
      <c r="Y1461" s="6" t="s">
        <v>2687</v>
      </c>
    </row>
    <row r="1462" spans="1:25" x14ac:dyDescent="0.25">
      <c r="A1462" s="6" t="s">
        <v>2679</v>
      </c>
      <c r="B1462" s="6" t="s">
        <v>2684</v>
      </c>
      <c r="C1462" s="6" t="s">
        <v>205</v>
      </c>
      <c r="D1462" s="6" t="s">
        <v>2774</v>
      </c>
      <c r="E1462" s="7">
        <v>447.53</v>
      </c>
      <c r="F1462" s="8" t="str">
        <f>CONCATENATE(Tabla_Consulta_desde_esco2016sql2[[#This Row],[CONCEPTO_1]],Tabla_Consulta_desde_esco2016sql2[[#This Row],[CONCEPTO_2]],Tabla_Consulta_desde_esco2016sql2[[#This Row],[CONCEPTO_3]])</f>
        <v>SUJETA DOCUMENTOS GRANDES</v>
      </c>
      <c r="G1462" s="6" t="s">
        <v>20</v>
      </c>
      <c r="H1462" s="6">
        <v>20500000537</v>
      </c>
      <c r="I1462" t="s">
        <v>2803</v>
      </c>
      <c r="J1462" t="s">
        <v>21</v>
      </c>
      <c r="K1462" t="s">
        <v>21</v>
      </c>
      <c r="L1462" t="s">
        <v>21</v>
      </c>
      <c r="M1462">
        <v>61.73</v>
      </c>
      <c r="N1462">
        <v>1</v>
      </c>
      <c r="P1462" t="s">
        <v>2776</v>
      </c>
      <c r="Q1462" t="s">
        <v>2777</v>
      </c>
      <c r="R1462" t="s">
        <v>1871</v>
      </c>
      <c r="T1462" t="s">
        <v>2685</v>
      </c>
      <c r="U1462" t="s">
        <v>28</v>
      </c>
      <c r="V1462" t="s">
        <v>240</v>
      </c>
      <c r="W1462" t="s">
        <v>2686</v>
      </c>
      <c r="X1462" t="s">
        <v>21</v>
      </c>
      <c r="Y1462" s="6" t="s">
        <v>2687</v>
      </c>
    </row>
    <row r="1463" spans="1:25" x14ac:dyDescent="0.25">
      <c r="A1463" s="6" t="s">
        <v>2679</v>
      </c>
      <c r="B1463" s="6" t="s">
        <v>2684</v>
      </c>
      <c r="C1463" s="6" t="s">
        <v>205</v>
      </c>
      <c r="D1463" s="6" t="s">
        <v>2774</v>
      </c>
      <c r="E1463" s="7">
        <v>180.26</v>
      </c>
      <c r="F1463" s="8" t="str">
        <f>CONCATENATE(Tabla_Consulta_desde_esco2016sql2[[#This Row],[CONCEPTO_1]],Tabla_Consulta_desde_esco2016sql2[[#This Row],[CONCEPTO_2]],Tabla_Consulta_desde_esco2016sql2[[#This Row],[CONCEPTO_3]])</f>
        <v>SUJETADOCUMENTOS MEDIANO</v>
      </c>
      <c r="G1463" s="6" t="s">
        <v>20</v>
      </c>
      <c r="H1463" s="6">
        <v>20500000537</v>
      </c>
      <c r="I1463" t="s">
        <v>2804</v>
      </c>
      <c r="J1463" t="s">
        <v>21</v>
      </c>
      <c r="K1463" t="s">
        <v>21</v>
      </c>
      <c r="L1463" t="s">
        <v>21</v>
      </c>
      <c r="M1463">
        <v>24.86</v>
      </c>
      <c r="N1463">
        <v>1</v>
      </c>
      <c r="P1463" t="s">
        <v>2776</v>
      </c>
      <c r="Q1463" t="s">
        <v>2777</v>
      </c>
      <c r="R1463" t="s">
        <v>1871</v>
      </c>
      <c r="T1463" t="s">
        <v>2685</v>
      </c>
      <c r="U1463" t="s">
        <v>28</v>
      </c>
      <c r="V1463" t="s">
        <v>240</v>
      </c>
      <c r="W1463" t="s">
        <v>2686</v>
      </c>
      <c r="X1463" t="s">
        <v>21</v>
      </c>
      <c r="Y1463" s="6" t="s">
        <v>2687</v>
      </c>
    </row>
    <row r="1464" spans="1:25" x14ac:dyDescent="0.25">
      <c r="A1464" s="6" t="s">
        <v>2679</v>
      </c>
      <c r="B1464" s="6" t="s">
        <v>2684</v>
      </c>
      <c r="C1464" s="6" t="s">
        <v>205</v>
      </c>
      <c r="D1464" s="6" t="s">
        <v>2774</v>
      </c>
      <c r="E1464" s="7">
        <v>188.5</v>
      </c>
      <c r="F1464" s="8" t="str">
        <f>CONCATENATE(Tabla_Consulta_desde_esco2016sql2[[#This Row],[CONCEPTO_1]],Tabla_Consulta_desde_esco2016sql2[[#This Row],[CONCEPTO_2]],Tabla_Consulta_desde_esco2016sql2[[#This Row],[CONCEPTO_3]])</f>
        <v>TIJERAS DEL #6</v>
      </c>
      <c r="G1464" s="6" t="s">
        <v>20</v>
      </c>
      <c r="H1464" s="6">
        <v>20500000537</v>
      </c>
      <c r="I1464" t="s">
        <v>2805</v>
      </c>
      <c r="J1464" t="s">
        <v>21</v>
      </c>
      <c r="K1464" t="s">
        <v>21</v>
      </c>
      <c r="L1464" t="s">
        <v>21</v>
      </c>
      <c r="M1464">
        <v>26</v>
      </c>
      <c r="N1464">
        <v>1</v>
      </c>
      <c r="P1464" t="s">
        <v>2776</v>
      </c>
      <c r="Q1464" t="s">
        <v>2777</v>
      </c>
      <c r="R1464" t="s">
        <v>1871</v>
      </c>
      <c r="T1464" t="s">
        <v>2685</v>
      </c>
      <c r="U1464" t="s">
        <v>28</v>
      </c>
      <c r="V1464" t="s">
        <v>240</v>
      </c>
      <c r="W1464" t="s">
        <v>2686</v>
      </c>
      <c r="X1464" t="s">
        <v>21</v>
      </c>
      <c r="Y1464" s="6" t="s">
        <v>2687</v>
      </c>
    </row>
    <row r="1465" spans="1:25" x14ac:dyDescent="0.25">
      <c r="A1465" s="6" t="s">
        <v>871</v>
      </c>
      <c r="B1465" s="6" t="s">
        <v>877</v>
      </c>
      <c r="C1465" s="6" t="s">
        <v>205</v>
      </c>
      <c r="D1465" s="6" t="s">
        <v>872</v>
      </c>
      <c r="E1465" s="7">
        <v>284.2</v>
      </c>
      <c r="F1465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65" s="6" t="s">
        <v>20</v>
      </c>
      <c r="H1465" s="6">
        <v>20500000538</v>
      </c>
      <c r="I1465" t="s">
        <v>873</v>
      </c>
      <c r="J1465" t="s">
        <v>21</v>
      </c>
      <c r="K1465" t="s">
        <v>21</v>
      </c>
      <c r="L1465" t="s">
        <v>21</v>
      </c>
      <c r="M1465">
        <v>39.200000000000003</v>
      </c>
      <c r="N1465">
        <v>1</v>
      </c>
      <c r="P1465" t="s">
        <v>874</v>
      </c>
      <c r="Q1465" t="s">
        <v>875</v>
      </c>
      <c r="R1465" t="s">
        <v>876</v>
      </c>
      <c r="T1465" t="s">
        <v>879</v>
      </c>
      <c r="U1465" t="s">
        <v>880</v>
      </c>
      <c r="V1465" t="s">
        <v>881</v>
      </c>
      <c r="W1465" t="s">
        <v>21</v>
      </c>
      <c r="X1465" t="s">
        <v>21</v>
      </c>
      <c r="Y1465" s="6" t="s">
        <v>878</v>
      </c>
    </row>
    <row r="1466" spans="1:25" x14ac:dyDescent="0.25">
      <c r="A1466" s="6" t="s">
        <v>871</v>
      </c>
      <c r="B1466" s="6" t="s">
        <v>877</v>
      </c>
      <c r="C1466" s="6" t="s">
        <v>205</v>
      </c>
      <c r="D1466" s="6" t="s">
        <v>882</v>
      </c>
      <c r="E1466" s="7">
        <v>435</v>
      </c>
      <c r="F1466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66" s="6" t="s">
        <v>20</v>
      </c>
      <c r="H1466" s="6">
        <v>20500000538</v>
      </c>
      <c r="I1466" t="s">
        <v>883</v>
      </c>
      <c r="J1466" t="s">
        <v>21</v>
      </c>
      <c r="K1466" t="s">
        <v>21</v>
      </c>
      <c r="L1466" t="s">
        <v>21</v>
      </c>
      <c r="M1466">
        <v>60</v>
      </c>
      <c r="N1466">
        <v>1</v>
      </c>
      <c r="P1466" t="s">
        <v>884</v>
      </c>
      <c r="Q1466" t="s">
        <v>885</v>
      </c>
      <c r="R1466" t="s">
        <v>886</v>
      </c>
      <c r="T1466" t="s">
        <v>879</v>
      </c>
      <c r="U1466" t="s">
        <v>880</v>
      </c>
      <c r="V1466" t="s">
        <v>881</v>
      </c>
      <c r="W1466" t="s">
        <v>21</v>
      </c>
      <c r="X1466" t="s">
        <v>21</v>
      </c>
      <c r="Y1466" s="6" t="s">
        <v>878</v>
      </c>
    </row>
    <row r="1467" spans="1:25" x14ac:dyDescent="0.25">
      <c r="A1467" s="6" t="s">
        <v>871</v>
      </c>
      <c r="B1467" s="6" t="s">
        <v>877</v>
      </c>
      <c r="C1467" s="6" t="s">
        <v>205</v>
      </c>
      <c r="D1467" s="6" t="s">
        <v>882</v>
      </c>
      <c r="E1467" s="7">
        <v>150.80000000000001</v>
      </c>
      <c r="F1467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467" s="6" t="s">
        <v>20</v>
      </c>
      <c r="H1467" s="6">
        <v>20500000538</v>
      </c>
      <c r="I1467" t="s">
        <v>887</v>
      </c>
      <c r="J1467" t="s">
        <v>21</v>
      </c>
      <c r="K1467" t="s">
        <v>21</v>
      </c>
      <c r="L1467" t="s">
        <v>21</v>
      </c>
      <c r="M1467">
        <v>20.8</v>
      </c>
      <c r="N1467">
        <v>1</v>
      </c>
      <c r="P1467" t="s">
        <v>884</v>
      </c>
      <c r="Q1467" t="s">
        <v>885</v>
      </c>
      <c r="R1467" t="s">
        <v>886</v>
      </c>
      <c r="T1467" t="s">
        <v>879</v>
      </c>
      <c r="U1467" t="s">
        <v>880</v>
      </c>
      <c r="V1467" t="s">
        <v>881</v>
      </c>
      <c r="W1467" t="s">
        <v>21</v>
      </c>
      <c r="X1467" t="s">
        <v>21</v>
      </c>
      <c r="Y1467" s="6" t="s">
        <v>878</v>
      </c>
    </row>
    <row r="1468" spans="1:25" x14ac:dyDescent="0.25">
      <c r="A1468" s="6" t="s">
        <v>871</v>
      </c>
      <c r="B1468" s="6" t="s">
        <v>877</v>
      </c>
      <c r="C1468" s="6" t="s">
        <v>205</v>
      </c>
      <c r="D1468" s="6" t="s">
        <v>882</v>
      </c>
      <c r="E1468" s="7">
        <v>284.2</v>
      </c>
      <c r="F1468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68" s="6" t="s">
        <v>20</v>
      </c>
      <c r="H1468" s="6">
        <v>20500000538</v>
      </c>
      <c r="I1468" t="s">
        <v>873</v>
      </c>
      <c r="J1468" t="s">
        <v>21</v>
      </c>
      <c r="K1468" t="s">
        <v>21</v>
      </c>
      <c r="L1468" t="s">
        <v>21</v>
      </c>
      <c r="M1468">
        <v>39.200000000000003</v>
      </c>
      <c r="N1468">
        <v>1</v>
      </c>
      <c r="P1468" t="s">
        <v>884</v>
      </c>
      <c r="Q1468" t="s">
        <v>885</v>
      </c>
      <c r="R1468" t="s">
        <v>886</v>
      </c>
      <c r="T1468" t="s">
        <v>879</v>
      </c>
      <c r="U1468" t="s">
        <v>880</v>
      </c>
      <c r="V1468" t="s">
        <v>881</v>
      </c>
      <c r="W1468" t="s">
        <v>21</v>
      </c>
      <c r="X1468" t="s">
        <v>21</v>
      </c>
      <c r="Y1468" s="6" t="s">
        <v>878</v>
      </c>
    </row>
    <row r="1469" spans="1:25" x14ac:dyDescent="0.25">
      <c r="A1469" s="6" t="s">
        <v>871</v>
      </c>
      <c r="B1469" s="6" t="s">
        <v>877</v>
      </c>
      <c r="C1469" s="6" t="s">
        <v>205</v>
      </c>
      <c r="D1469" s="6" t="s">
        <v>888</v>
      </c>
      <c r="E1469" s="7">
        <v>435</v>
      </c>
      <c r="F1469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69" s="6" t="s">
        <v>20</v>
      </c>
      <c r="H1469" s="6">
        <v>20500000538</v>
      </c>
      <c r="I1469" t="s">
        <v>883</v>
      </c>
      <c r="J1469" t="s">
        <v>21</v>
      </c>
      <c r="K1469" t="s">
        <v>21</v>
      </c>
      <c r="L1469" t="s">
        <v>21</v>
      </c>
      <c r="M1469">
        <v>60</v>
      </c>
      <c r="N1469">
        <v>1</v>
      </c>
      <c r="P1469" t="s">
        <v>889</v>
      </c>
      <c r="Q1469" t="s">
        <v>890</v>
      </c>
      <c r="R1469" t="s">
        <v>891</v>
      </c>
      <c r="T1469" t="s">
        <v>879</v>
      </c>
      <c r="U1469" t="s">
        <v>880</v>
      </c>
      <c r="V1469" t="s">
        <v>881</v>
      </c>
      <c r="W1469" t="s">
        <v>21</v>
      </c>
      <c r="X1469" t="s">
        <v>21</v>
      </c>
      <c r="Y1469" s="6" t="s">
        <v>878</v>
      </c>
    </row>
    <row r="1470" spans="1:25" x14ac:dyDescent="0.25">
      <c r="A1470" s="6" t="s">
        <v>871</v>
      </c>
      <c r="B1470" s="6" t="s">
        <v>877</v>
      </c>
      <c r="C1470" s="6" t="s">
        <v>205</v>
      </c>
      <c r="D1470" s="6" t="s">
        <v>888</v>
      </c>
      <c r="E1470" s="7">
        <v>255.2</v>
      </c>
      <c r="F1470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0" s="6" t="s">
        <v>20</v>
      </c>
      <c r="H1470" s="6">
        <v>20500000538</v>
      </c>
      <c r="I1470" t="s">
        <v>892</v>
      </c>
      <c r="J1470" t="s">
        <v>21</v>
      </c>
      <c r="K1470" t="s">
        <v>21</v>
      </c>
      <c r="L1470" t="s">
        <v>21</v>
      </c>
      <c r="M1470">
        <v>35.200000000000003</v>
      </c>
      <c r="N1470">
        <v>1</v>
      </c>
      <c r="P1470" t="s">
        <v>889</v>
      </c>
      <c r="Q1470" t="s">
        <v>890</v>
      </c>
      <c r="R1470" t="s">
        <v>891</v>
      </c>
      <c r="T1470" t="s">
        <v>879</v>
      </c>
      <c r="U1470" t="s">
        <v>880</v>
      </c>
      <c r="V1470" t="s">
        <v>881</v>
      </c>
      <c r="W1470" t="s">
        <v>21</v>
      </c>
      <c r="X1470" t="s">
        <v>21</v>
      </c>
      <c r="Y1470" s="6" t="s">
        <v>878</v>
      </c>
    </row>
    <row r="1471" spans="1:25" x14ac:dyDescent="0.25">
      <c r="A1471" s="6" t="s">
        <v>871</v>
      </c>
      <c r="B1471" s="6" t="s">
        <v>877</v>
      </c>
      <c r="C1471" s="6" t="s">
        <v>205</v>
      </c>
      <c r="D1471" s="6" t="s">
        <v>888</v>
      </c>
      <c r="E1471" s="7">
        <v>948.8</v>
      </c>
      <c r="F1471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71" s="6" t="s">
        <v>20</v>
      </c>
      <c r="H1471" s="6">
        <v>20500000538</v>
      </c>
      <c r="I1471" t="s">
        <v>893</v>
      </c>
      <c r="J1471" t="s">
        <v>21</v>
      </c>
      <c r="K1471" t="s">
        <v>21</v>
      </c>
      <c r="L1471" t="s">
        <v>21</v>
      </c>
      <c r="M1471">
        <v>130.87</v>
      </c>
      <c r="N1471">
        <v>1</v>
      </c>
      <c r="P1471" t="s">
        <v>889</v>
      </c>
      <c r="Q1471" t="s">
        <v>890</v>
      </c>
      <c r="R1471" t="s">
        <v>891</v>
      </c>
      <c r="T1471" t="s">
        <v>879</v>
      </c>
      <c r="U1471" t="s">
        <v>880</v>
      </c>
      <c r="V1471" t="s">
        <v>881</v>
      </c>
      <c r="W1471" t="s">
        <v>21</v>
      </c>
      <c r="X1471" t="s">
        <v>21</v>
      </c>
      <c r="Y1471" s="6" t="s">
        <v>878</v>
      </c>
    </row>
    <row r="1472" spans="1:25" x14ac:dyDescent="0.25">
      <c r="A1472" s="6" t="s">
        <v>871</v>
      </c>
      <c r="B1472" s="6" t="s">
        <v>877</v>
      </c>
      <c r="C1472" s="6" t="s">
        <v>205</v>
      </c>
      <c r="D1472" s="6" t="s">
        <v>894</v>
      </c>
      <c r="E1472" s="7">
        <v>435</v>
      </c>
      <c r="F1472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72" s="6" t="s">
        <v>20</v>
      </c>
      <c r="H1472" s="6">
        <v>20500000538</v>
      </c>
      <c r="I1472" t="s">
        <v>883</v>
      </c>
      <c r="J1472" t="s">
        <v>21</v>
      </c>
      <c r="K1472" t="s">
        <v>21</v>
      </c>
      <c r="L1472" t="s">
        <v>21</v>
      </c>
      <c r="M1472">
        <v>60</v>
      </c>
      <c r="N1472">
        <v>1</v>
      </c>
      <c r="P1472" t="s">
        <v>895</v>
      </c>
      <c r="Q1472" t="s">
        <v>896</v>
      </c>
      <c r="R1472" t="s">
        <v>897</v>
      </c>
      <c r="T1472" t="s">
        <v>879</v>
      </c>
      <c r="U1472" t="s">
        <v>880</v>
      </c>
      <c r="V1472" t="s">
        <v>881</v>
      </c>
      <c r="W1472" t="s">
        <v>21</v>
      </c>
      <c r="X1472" t="s">
        <v>21</v>
      </c>
      <c r="Y1472" s="6" t="s">
        <v>878</v>
      </c>
    </row>
    <row r="1473" spans="1:25" x14ac:dyDescent="0.25">
      <c r="A1473" s="6" t="s">
        <v>871</v>
      </c>
      <c r="B1473" s="6" t="s">
        <v>877</v>
      </c>
      <c r="C1473" s="6" t="s">
        <v>205</v>
      </c>
      <c r="D1473" s="6" t="s">
        <v>894</v>
      </c>
      <c r="E1473" s="7">
        <v>150.80000000000001</v>
      </c>
      <c r="F1473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3" s="6" t="s">
        <v>20</v>
      </c>
      <c r="H1473" s="6">
        <v>20500000538</v>
      </c>
      <c r="I1473" t="s">
        <v>892</v>
      </c>
      <c r="J1473" t="s">
        <v>21</v>
      </c>
      <c r="K1473" t="s">
        <v>21</v>
      </c>
      <c r="L1473" t="s">
        <v>21</v>
      </c>
      <c r="M1473">
        <v>20.8</v>
      </c>
      <c r="N1473">
        <v>1</v>
      </c>
      <c r="P1473" t="s">
        <v>895</v>
      </c>
      <c r="Q1473" t="s">
        <v>896</v>
      </c>
      <c r="R1473" t="s">
        <v>897</v>
      </c>
      <c r="T1473" t="s">
        <v>879</v>
      </c>
      <c r="U1473" t="s">
        <v>880</v>
      </c>
      <c r="V1473" t="s">
        <v>881</v>
      </c>
      <c r="W1473" t="s">
        <v>21</v>
      </c>
      <c r="X1473" t="s">
        <v>21</v>
      </c>
      <c r="Y1473" s="6" t="s">
        <v>878</v>
      </c>
    </row>
    <row r="1474" spans="1:25" x14ac:dyDescent="0.25">
      <c r="A1474" s="6" t="s">
        <v>871</v>
      </c>
      <c r="B1474" s="6" t="s">
        <v>877</v>
      </c>
      <c r="C1474" s="6" t="s">
        <v>205</v>
      </c>
      <c r="D1474" s="6" t="s">
        <v>894</v>
      </c>
      <c r="E1474" s="7">
        <v>1053.2</v>
      </c>
      <c r="F1474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74" s="6" t="s">
        <v>20</v>
      </c>
      <c r="H1474" s="6">
        <v>20500000538</v>
      </c>
      <c r="I1474" t="s">
        <v>893</v>
      </c>
      <c r="J1474" t="s">
        <v>21</v>
      </c>
      <c r="K1474" t="s">
        <v>21</v>
      </c>
      <c r="L1474" t="s">
        <v>21</v>
      </c>
      <c r="M1474">
        <v>145.27000000000001</v>
      </c>
      <c r="N1474">
        <v>1</v>
      </c>
      <c r="P1474" t="s">
        <v>895</v>
      </c>
      <c r="Q1474" t="s">
        <v>896</v>
      </c>
      <c r="R1474" t="s">
        <v>897</v>
      </c>
      <c r="T1474" t="s">
        <v>879</v>
      </c>
      <c r="U1474" t="s">
        <v>880</v>
      </c>
      <c r="V1474" t="s">
        <v>881</v>
      </c>
      <c r="W1474" t="s">
        <v>21</v>
      </c>
      <c r="X1474" t="s">
        <v>21</v>
      </c>
      <c r="Y1474" s="6" t="s">
        <v>878</v>
      </c>
    </row>
    <row r="1475" spans="1:25" x14ac:dyDescent="0.25">
      <c r="A1475" s="6" t="s">
        <v>871</v>
      </c>
      <c r="B1475" s="6" t="s">
        <v>877</v>
      </c>
      <c r="C1475" s="6" t="s">
        <v>205</v>
      </c>
      <c r="D1475" s="6" t="s">
        <v>898</v>
      </c>
      <c r="E1475" s="7">
        <v>435</v>
      </c>
      <c r="F1475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75" s="6" t="s">
        <v>20</v>
      </c>
      <c r="H1475" s="6">
        <v>20500000538</v>
      </c>
      <c r="I1475" t="s">
        <v>883</v>
      </c>
      <c r="J1475" t="s">
        <v>21</v>
      </c>
      <c r="K1475" t="s">
        <v>21</v>
      </c>
      <c r="L1475" t="s">
        <v>21</v>
      </c>
      <c r="M1475">
        <v>60</v>
      </c>
      <c r="N1475">
        <v>1</v>
      </c>
      <c r="P1475" t="s">
        <v>899</v>
      </c>
      <c r="Q1475" t="s">
        <v>900</v>
      </c>
      <c r="R1475" t="s">
        <v>901</v>
      </c>
      <c r="T1475" t="s">
        <v>879</v>
      </c>
      <c r="U1475" t="s">
        <v>880</v>
      </c>
      <c r="V1475" t="s">
        <v>881</v>
      </c>
      <c r="W1475" t="s">
        <v>21</v>
      </c>
      <c r="X1475" t="s">
        <v>21</v>
      </c>
      <c r="Y1475" s="6" t="s">
        <v>878</v>
      </c>
    </row>
    <row r="1476" spans="1:25" x14ac:dyDescent="0.25">
      <c r="A1476" s="6" t="s">
        <v>871</v>
      </c>
      <c r="B1476" s="6" t="s">
        <v>877</v>
      </c>
      <c r="C1476" s="6" t="s">
        <v>205</v>
      </c>
      <c r="D1476" s="6" t="s">
        <v>898</v>
      </c>
      <c r="E1476" s="7">
        <v>255.2</v>
      </c>
      <c r="F1476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6" s="6" t="s">
        <v>20</v>
      </c>
      <c r="H1476" s="6">
        <v>20500000538</v>
      </c>
      <c r="I1476" t="s">
        <v>892</v>
      </c>
      <c r="J1476" t="s">
        <v>21</v>
      </c>
      <c r="K1476" t="s">
        <v>21</v>
      </c>
      <c r="L1476" t="s">
        <v>21</v>
      </c>
      <c r="M1476">
        <v>35.200000000000003</v>
      </c>
      <c r="N1476">
        <v>1</v>
      </c>
      <c r="P1476" t="s">
        <v>899</v>
      </c>
      <c r="Q1476" t="s">
        <v>900</v>
      </c>
      <c r="R1476" t="s">
        <v>901</v>
      </c>
      <c r="T1476" t="s">
        <v>879</v>
      </c>
      <c r="U1476" t="s">
        <v>880</v>
      </c>
      <c r="V1476" t="s">
        <v>881</v>
      </c>
      <c r="W1476" t="s">
        <v>21</v>
      </c>
      <c r="X1476" t="s">
        <v>21</v>
      </c>
      <c r="Y1476" s="6" t="s">
        <v>878</v>
      </c>
    </row>
    <row r="1477" spans="1:25" x14ac:dyDescent="0.25">
      <c r="A1477" s="6" t="s">
        <v>871</v>
      </c>
      <c r="B1477" s="6" t="s">
        <v>877</v>
      </c>
      <c r="C1477" s="6" t="s">
        <v>205</v>
      </c>
      <c r="D1477" s="6" t="s">
        <v>898</v>
      </c>
      <c r="E1477" s="7">
        <v>948.8</v>
      </c>
      <c r="F1477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77" s="6" t="s">
        <v>20</v>
      </c>
      <c r="H1477" s="6">
        <v>20500000538</v>
      </c>
      <c r="I1477" t="s">
        <v>893</v>
      </c>
      <c r="J1477" t="s">
        <v>21</v>
      </c>
      <c r="K1477" t="s">
        <v>21</v>
      </c>
      <c r="L1477" t="s">
        <v>21</v>
      </c>
      <c r="M1477">
        <v>130.87</v>
      </c>
      <c r="N1477">
        <v>1</v>
      </c>
      <c r="P1477" t="s">
        <v>899</v>
      </c>
      <c r="Q1477" t="s">
        <v>900</v>
      </c>
      <c r="R1477" t="s">
        <v>901</v>
      </c>
      <c r="T1477" t="s">
        <v>879</v>
      </c>
      <c r="U1477" t="s">
        <v>880</v>
      </c>
      <c r="V1477" t="s">
        <v>881</v>
      </c>
      <c r="W1477" t="s">
        <v>21</v>
      </c>
      <c r="X1477" t="s">
        <v>21</v>
      </c>
      <c r="Y1477" s="6" t="s">
        <v>878</v>
      </c>
    </row>
    <row r="1478" spans="1:25" x14ac:dyDescent="0.25">
      <c r="A1478" s="6" t="s">
        <v>871</v>
      </c>
      <c r="B1478" s="6" t="s">
        <v>877</v>
      </c>
      <c r="C1478" s="6" t="s">
        <v>205</v>
      </c>
      <c r="D1478" s="6" t="s">
        <v>902</v>
      </c>
      <c r="E1478" s="7">
        <v>435</v>
      </c>
      <c r="F1478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78" s="6" t="s">
        <v>20</v>
      </c>
      <c r="H1478" s="6">
        <v>20500000538</v>
      </c>
      <c r="I1478" t="s">
        <v>883</v>
      </c>
      <c r="J1478" t="s">
        <v>21</v>
      </c>
      <c r="K1478" t="s">
        <v>21</v>
      </c>
      <c r="L1478" t="s">
        <v>21</v>
      </c>
      <c r="M1478">
        <v>60</v>
      </c>
      <c r="N1478">
        <v>1</v>
      </c>
      <c r="P1478" t="s">
        <v>903</v>
      </c>
      <c r="Q1478" t="s">
        <v>904</v>
      </c>
      <c r="R1478" t="s">
        <v>905</v>
      </c>
      <c r="T1478" t="s">
        <v>879</v>
      </c>
      <c r="U1478" t="s">
        <v>880</v>
      </c>
      <c r="V1478" t="s">
        <v>881</v>
      </c>
      <c r="W1478" t="s">
        <v>21</v>
      </c>
      <c r="X1478" t="s">
        <v>21</v>
      </c>
      <c r="Y1478" s="6" t="s">
        <v>878</v>
      </c>
    </row>
    <row r="1479" spans="1:25" x14ac:dyDescent="0.25">
      <c r="A1479" s="6" t="s">
        <v>871</v>
      </c>
      <c r="B1479" s="6" t="s">
        <v>877</v>
      </c>
      <c r="C1479" s="6" t="s">
        <v>205</v>
      </c>
      <c r="D1479" s="6" t="s">
        <v>902</v>
      </c>
      <c r="E1479" s="7">
        <v>255.2</v>
      </c>
      <c r="F1479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79" s="6" t="s">
        <v>20</v>
      </c>
      <c r="H1479" s="6">
        <v>20500000538</v>
      </c>
      <c r="I1479" t="s">
        <v>892</v>
      </c>
      <c r="J1479" t="s">
        <v>21</v>
      </c>
      <c r="K1479" t="s">
        <v>21</v>
      </c>
      <c r="L1479" t="s">
        <v>21</v>
      </c>
      <c r="M1479">
        <v>35.200000000000003</v>
      </c>
      <c r="N1479">
        <v>1</v>
      </c>
      <c r="P1479" t="s">
        <v>903</v>
      </c>
      <c r="Q1479" t="s">
        <v>904</v>
      </c>
      <c r="R1479" t="s">
        <v>905</v>
      </c>
      <c r="T1479" t="s">
        <v>879</v>
      </c>
      <c r="U1479" t="s">
        <v>880</v>
      </c>
      <c r="V1479" t="s">
        <v>881</v>
      </c>
      <c r="W1479" t="s">
        <v>21</v>
      </c>
      <c r="X1479" t="s">
        <v>21</v>
      </c>
      <c r="Y1479" s="6" t="s">
        <v>878</v>
      </c>
    </row>
    <row r="1480" spans="1:25" x14ac:dyDescent="0.25">
      <c r="A1480" s="6" t="s">
        <v>871</v>
      </c>
      <c r="B1480" s="6" t="s">
        <v>877</v>
      </c>
      <c r="C1480" s="6" t="s">
        <v>205</v>
      </c>
      <c r="D1480" s="6" t="s">
        <v>902</v>
      </c>
      <c r="E1480" s="7">
        <v>948.8</v>
      </c>
      <c r="F1480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80" s="6" t="s">
        <v>20</v>
      </c>
      <c r="H1480" s="6">
        <v>20500000538</v>
      </c>
      <c r="I1480" t="s">
        <v>893</v>
      </c>
      <c r="J1480" t="s">
        <v>21</v>
      </c>
      <c r="K1480" t="s">
        <v>21</v>
      </c>
      <c r="L1480" t="s">
        <v>21</v>
      </c>
      <c r="M1480">
        <v>130.87</v>
      </c>
      <c r="N1480">
        <v>1</v>
      </c>
      <c r="P1480" t="s">
        <v>903</v>
      </c>
      <c r="Q1480" t="s">
        <v>904</v>
      </c>
      <c r="R1480" t="s">
        <v>905</v>
      </c>
      <c r="T1480" t="s">
        <v>879</v>
      </c>
      <c r="U1480" t="s">
        <v>880</v>
      </c>
      <c r="V1480" t="s">
        <v>881</v>
      </c>
      <c r="W1480" t="s">
        <v>21</v>
      </c>
      <c r="X1480" t="s">
        <v>21</v>
      </c>
      <c r="Y1480" s="6" t="s">
        <v>878</v>
      </c>
    </row>
    <row r="1481" spans="1:25" x14ac:dyDescent="0.25">
      <c r="A1481" s="6" t="s">
        <v>871</v>
      </c>
      <c r="B1481" s="6" t="s">
        <v>877</v>
      </c>
      <c r="C1481" s="6" t="s">
        <v>205</v>
      </c>
      <c r="D1481" s="6" t="s">
        <v>906</v>
      </c>
      <c r="E1481" s="7">
        <v>435</v>
      </c>
      <c r="F1481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81" s="6" t="s">
        <v>20</v>
      </c>
      <c r="H1481" s="6">
        <v>20500000538</v>
      </c>
      <c r="I1481" t="s">
        <v>883</v>
      </c>
      <c r="J1481" t="s">
        <v>21</v>
      </c>
      <c r="K1481" t="s">
        <v>21</v>
      </c>
      <c r="L1481" t="s">
        <v>21</v>
      </c>
      <c r="M1481">
        <v>60</v>
      </c>
      <c r="N1481">
        <v>1</v>
      </c>
      <c r="P1481" t="s">
        <v>907</v>
      </c>
      <c r="Q1481" t="s">
        <v>908</v>
      </c>
      <c r="R1481" t="s">
        <v>909</v>
      </c>
      <c r="T1481" t="s">
        <v>879</v>
      </c>
      <c r="U1481" t="s">
        <v>880</v>
      </c>
      <c r="V1481" t="s">
        <v>881</v>
      </c>
      <c r="W1481" t="s">
        <v>21</v>
      </c>
      <c r="X1481" t="s">
        <v>21</v>
      </c>
      <c r="Y1481" s="6" t="s">
        <v>878</v>
      </c>
    </row>
    <row r="1482" spans="1:25" x14ac:dyDescent="0.25">
      <c r="A1482" s="6" t="s">
        <v>871</v>
      </c>
      <c r="B1482" s="6" t="s">
        <v>877</v>
      </c>
      <c r="C1482" s="6" t="s">
        <v>205</v>
      </c>
      <c r="D1482" s="6" t="s">
        <v>906</v>
      </c>
      <c r="E1482" s="7">
        <v>255.2</v>
      </c>
      <c r="F1482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82" s="6" t="s">
        <v>20</v>
      </c>
      <c r="H1482" s="6">
        <v>20500000538</v>
      </c>
      <c r="I1482" t="s">
        <v>892</v>
      </c>
      <c r="J1482" t="s">
        <v>21</v>
      </c>
      <c r="K1482" t="s">
        <v>21</v>
      </c>
      <c r="L1482" t="s">
        <v>21</v>
      </c>
      <c r="M1482">
        <v>35.200000000000003</v>
      </c>
      <c r="N1482">
        <v>1</v>
      </c>
      <c r="P1482" t="s">
        <v>907</v>
      </c>
      <c r="Q1482" t="s">
        <v>908</v>
      </c>
      <c r="R1482" t="s">
        <v>909</v>
      </c>
      <c r="T1482" t="s">
        <v>879</v>
      </c>
      <c r="U1482" t="s">
        <v>880</v>
      </c>
      <c r="V1482" t="s">
        <v>881</v>
      </c>
      <c r="W1482" t="s">
        <v>21</v>
      </c>
      <c r="X1482" t="s">
        <v>21</v>
      </c>
      <c r="Y1482" s="6" t="s">
        <v>878</v>
      </c>
    </row>
    <row r="1483" spans="1:25" x14ac:dyDescent="0.25">
      <c r="A1483" s="6" t="s">
        <v>871</v>
      </c>
      <c r="B1483" s="6" t="s">
        <v>877</v>
      </c>
      <c r="C1483" s="6" t="s">
        <v>205</v>
      </c>
      <c r="D1483" s="6" t="s">
        <v>906</v>
      </c>
      <c r="E1483" s="7">
        <v>948.8</v>
      </c>
      <c r="F1483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83" s="6" t="s">
        <v>20</v>
      </c>
      <c r="H1483" s="6">
        <v>20500000538</v>
      </c>
      <c r="I1483" t="s">
        <v>893</v>
      </c>
      <c r="J1483" t="s">
        <v>21</v>
      </c>
      <c r="K1483" t="s">
        <v>21</v>
      </c>
      <c r="L1483" t="s">
        <v>21</v>
      </c>
      <c r="M1483">
        <v>130.87</v>
      </c>
      <c r="N1483">
        <v>1</v>
      </c>
      <c r="P1483" t="s">
        <v>907</v>
      </c>
      <c r="Q1483" t="s">
        <v>908</v>
      </c>
      <c r="R1483" t="s">
        <v>909</v>
      </c>
      <c r="T1483" t="s">
        <v>879</v>
      </c>
      <c r="U1483" t="s">
        <v>880</v>
      </c>
      <c r="V1483" t="s">
        <v>881</v>
      </c>
      <c r="W1483" t="s">
        <v>21</v>
      </c>
      <c r="X1483" t="s">
        <v>21</v>
      </c>
      <c r="Y1483" s="6" t="s">
        <v>878</v>
      </c>
    </row>
    <row r="1484" spans="1:25" x14ac:dyDescent="0.25">
      <c r="A1484" s="6" t="s">
        <v>871</v>
      </c>
      <c r="B1484" s="6" t="s">
        <v>877</v>
      </c>
      <c r="C1484" s="6" t="s">
        <v>205</v>
      </c>
      <c r="D1484" s="6" t="s">
        <v>910</v>
      </c>
      <c r="E1484" s="7">
        <v>435</v>
      </c>
      <c r="F1484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84" s="6" t="s">
        <v>20</v>
      </c>
      <c r="H1484" s="6">
        <v>20500000538</v>
      </c>
      <c r="I1484" t="s">
        <v>883</v>
      </c>
      <c r="J1484" t="s">
        <v>21</v>
      </c>
      <c r="K1484" t="s">
        <v>21</v>
      </c>
      <c r="L1484" t="s">
        <v>21</v>
      </c>
      <c r="M1484">
        <v>60</v>
      </c>
      <c r="N1484">
        <v>1</v>
      </c>
      <c r="P1484" t="s">
        <v>911</v>
      </c>
      <c r="Q1484" t="s">
        <v>912</v>
      </c>
      <c r="R1484" t="s">
        <v>913</v>
      </c>
      <c r="T1484" t="s">
        <v>879</v>
      </c>
      <c r="U1484" t="s">
        <v>880</v>
      </c>
      <c r="V1484" t="s">
        <v>881</v>
      </c>
      <c r="W1484" t="s">
        <v>21</v>
      </c>
      <c r="X1484" t="s">
        <v>21</v>
      </c>
      <c r="Y1484" s="6" t="s">
        <v>878</v>
      </c>
    </row>
    <row r="1485" spans="1:25" x14ac:dyDescent="0.25">
      <c r="A1485" s="6" t="s">
        <v>871</v>
      </c>
      <c r="B1485" s="6" t="s">
        <v>877</v>
      </c>
      <c r="C1485" s="6" t="s">
        <v>205</v>
      </c>
      <c r="D1485" s="6" t="s">
        <v>910</v>
      </c>
      <c r="E1485" s="7">
        <v>255.2</v>
      </c>
      <c r="F1485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85" s="6" t="s">
        <v>20</v>
      </c>
      <c r="H1485" s="6">
        <v>20500000538</v>
      </c>
      <c r="I1485" t="s">
        <v>892</v>
      </c>
      <c r="J1485" t="s">
        <v>21</v>
      </c>
      <c r="K1485" t="s">
        <v>21</v>
      </c>
      <c r="L1485" t="s">
        <v>21</v>
      </c>
      <c r="M1485">
        <v>35.200000000000003</v>
      </c>
      <c r="N1485">
        <v>1</v>
      </c>
      <c r="P1485" t="s">
        <v>911</v>
      </c>
      <c r="Q1485" t="s">
        <v>912</v>
      </c>
      <c r="R1485" t="s">
        <v>913</v>
      </c>
      <c r="T1485" t="s">
        <v>879</v>
      </c>
      <c r="U1485" t="s">
        <v>880</v>
      </c>
      <c r="V1485" t="s">
        <v>881</v>
      </c>
      <c r="W1485" t="s">
        <v>21</v>
      </c>
      <c r="X1485" t="s">
        <v>21</v>
      </c>
      <c r="Y1485" s="6" t="s">
        <v>878</v>
      </c>
    </row>
    <row r="1486" spans="1:25" x14ac:dyDescent="0.25">
      <c r="A1486" s="6" t="s">
        <v>871</v>
      </c>
      <c r="B1486" s="6" t="s">
        <v>877</v>
      </c>
      <c r="C1486" s="6" t="s">
        <v>205</v>
      </c>
      <c r="D1486" s="6" t="s">
        <v>910</v>
      </c>
      <c r="E1486" s="7">
        <v>948.8</v>
      </c>
      <c r="F1486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86" s="6" t="s">
        <v>20</v>
      </c>
      <c r="H1486" s="6">
        <v>20500000538</v>
      </c>
      <c r="I1486" t="s">
        <v>893</v>
      </c>
      <c r="J1486" t="s">
        <v>21</v>
      </c>
      <c r="K1486" t="s">
        <v>21</v>
      </c>
      <c r="L1486" t="s">
        <v>21</v>
      </c>
      <c r="M1486">
        <v>130.87</v>
      </c>
      <c r="N1486">
        <v>1</v>
      </c>
      <c r="P1486" t="s">
        <v>911</v>
      </c>
      <c r="Q1486" t="s">
        <v>912</v>
      </c>
      <c r="R1486" t="s">
        <v>913</v>
      </c>
      <c r="T1486" t="s">
        <v>879</v>
      </c>
      <c r="U1486" t="s">
        <v>880</v>
      </c>
      <c r="V1486" t="s">
        <v>881</v>
      </c>
      <c r="W1486" t="s">
        <v>21</v>
      </c>
      <c r="X1486" t="s">
        <v>21</v>
      </c>
      <c r="Y1486" s="6" t="s">
        <v>878</v>
      </c>
    </row>
    <row r="1487" spans="1:25" x14ac:dyDescent="0.25">
      <c r="A1487" s="6" t="s">
        <v>871</v>
      </c>
      <c r="B1487" s="6" t="s">
        <v>877</v>
      </c>
      <c r="C1487" s="6" t="s">
        <v>205</v>
      </c>
      <c r="D1487" s="6" t="s">
        <v>914</v>
      </c>
      <c r="E1487" s="7">
        <v>435</v>
      </c>
      <c r="F1487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87" s="6" t="s">
        <v>20</v>
      </c>
      <c r="H1487" s="6">
        <v>20500000538</v>
      </c>
      <c r="I1487" t="s">
        <v>883</v>
      </c>
      <c r="J1487" t="s">
        <v>21</v>
      </c>
      <c r="K1487" t="s">
        <v>21</v>
      </c>
      <c r="L1487" t="s">
        <v>21</v>
      </c>
      <c r="M1487">
        <v>60</v>
      </c>
      <c r="N1487">
        <v>1</v>
      </c>
      <c r="P1487" t="s">
        <v>915</v>
      </c>
      <c r="Q1487" t="s">
        <v>916</v>
      </c>
      <c r="R1487" t="s">
        <v>917</v>
      </c>
      <c r="T1487" t="s">
        <v>879</v>
      </c>
      <c r="U1487" t="s">
        <v>880</v>
      </c>
      <c r="V1487" t="s">
        <v>881</v>
      </c>
      <c r="W1487" t="s">
        <v>21</v>
      </c>
      <c r="X1487" t="s">
        <v>21</v>
      </c>
      <c r="Y1487" s="6" t="s">
        <v>878</v>
      </c>
    </row>
    <row r="1488" spans="1:25" x14ac:dyDescent="0.25">
      <c r="A1488" s="6" t="s">
        <v>871</v>
      </c>
      <c r="B1488" s="6" t="s">
        <v>877</v>
      </c>
      <c r="C1488" s="6" t="s">
        <v>205</v>
      </c>
      <c r="D1488" s="6" t="s">
        <v>914</v>
      </c>
      <c r="E1488" s="7">
        <v>150.80000000000001</v>
      </c>
      <c r="F1488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488" s="6" t="s">
        <v>20</v>
      </c>
      <c r="H1488" s="6">
        <v>20500000538</v>
      </c>
      <c r="I1488" t="s">
        <v>887</v>
      </c>
      <c r="J1488" t="s">
        <v>21</v>
      </c>
      <c r="K1488" t="s">
        <v>21</v>
      </c>
      <c r="L1488" t="s">
        <v>21</v>
      </c>
      <c r="M1488">
        <v>20.8</v>
      </c>
      <c r="N1488">
        <v>1</v>
      </c>
      <c r="P1488" t="s">
        <v>915</v>
      </c>
      <c r="Q1488" t="s">
        <v>916</v>
      </c>
      <c r="R1488" t="s">
        <v>917</v>
      </c>
      <c r="T1488" t="s">
        <v>879</v>
      </c>
      <c r="U1488" t="s">
        <v>880</v>
      </c>
      <c r="V1488" t="s">
        <v>881</v>
      </c>
      <c r="W1488" t="s">
        <v>21</v>
      </c>
      <c r="X1488" t="s">
        <v>21</v>
      </c>
      <c r="Y1488" s="6" t="s">
        <v>878</v>
      </c>
    </row>
    <row r="1489" spans="1:25" x14ac:dyDescent="0.25">
      <c r="A1489" s="6" t="s">
        <v>871</v>
      </c>
      <c r="B1489" s="6" t="s">
        <v>877</v>
      </c>
      <c r="C1489" s="6" t="s">
        <v>205</v>
      </c>
      <c r="D1489" s="6" t="s">
        <v>914</v>
      </c>
      <c r="E1489" s="7">
        <v>284.2</v>
      </c>
      <c r="F1489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89" s="6" t="s">
        <v>20</v>
      </c>
      <c r="H1489" s="6">
        <v>20500000538</v>
      </c>
      <c r="I1489" t="s">
        <v>873</v>
      </c>
      <c r="J1489" t="s">
        <v>21</v>
      </c>
      <c r="K1489" t="s">
        <v>21</v>
      </c>
      <c r="L1489" t="s">
        <v>21</v>
      </c>
      <c r="M1489">
        <v>39.200000000000003</v>
      </c>
      <c r="N1489">
        <v>1</v>
      </c>
      <c r="P1489" t="s">
        <v>915</v>
      </c>
      <c r="Q1489" t="s">
        <v>916</v>
      </c>
      <c r="R1489" t="s">
        <v>917</v>
      </c>
      <c r="T1489" t="s">
        <v>879</v>
      </c>
      <c r="U1489" t="s">
        <v>880</v>
      </c>
      <c r="V1489" t="s">
        <v>881</v>
      </c>
      <c r="W1489" t="s">
        <v>21</v>
      </c>
      <c r="X1489" t="s">
        <v>21</v>
      </c>
      <c r="Y1489" s="6" t="s">
        <v>878</v>
      </c>
    </row>
    <row r="1490" spans="1:25" x14ac:dyDescent="0.25">
      <c r="A1490" s="6" t="s">
        <v>871</v>
      </c>
      <c r="B1490" s="6" t="s">
        <v>877</v>
      </c>
      <c r="C1490" s="6" t="s">
        <v>205</v>
      </c>
      <c r="D1490" s="6" t="s">
        <v>918</v>
      </c>
      <c r="E1490" s="7">
        <v>435</v>
      </c>
      <c r="F1490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0" s="6" t="s">
        <v>20</v>
      </c>
      <c r="H1490" s="6">
        <v>20500000538</v>
      </c>
      <c r="I1490" t="s">
        <v>883</v>
      </c>
      <c r="J1490" t="s">
        <v>21</v>
      </c>
      <c r="K1490" t="s">
        <v>21</v>
      </c>
      <c r="L1490" t="s">
        <v>21</v>
      </c>
      <c r="M1490">
        <v>60</v>
      </c>
      <c r="N1490">
        <v>1</v>
      </c>
      <c r="P1490" t="s">
        <v>919</v>
      </c>
      <c r="Q1490" t="s">
        <v>920</v>
      </c>
      <c r="R1490" t="s">
        <v>921</v>
      </c>
      <c r="T1490" t="s">
        <v>879</v>
      </c>
      <c r="U1490" t="s">
        <v>880</v>
      </c>
      <c r="V1490" t="s">
        <v>881</v>
      </c>
      <c r="W1490" t="s">
        <v>21</v>
      </c>
      <c r="X1490" t="s">
        <v>21</v>
      </c>
      <c r="Y1490" s="6" t="s">
        <v>878</v>
      </c>
    </row>
    <row r="1491" spans="1:25" x14ac:dyDescent="0.25">
      <c r="A1491" s="6" t="s">
        <v>871</v>
      </c>
      <c r="B1491" s="6" t="s">
        <v>877</v>
      </c>
      <c r="C1491" s="6" t="s">
        <v>205</v>
      </c>
      <c r="D1491" s="6" t="s">
        <v>918</v>
      </c>
      <c r="E1491" s="7">
        <v>255.2</v>
      </c>
      <c r="F1491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91" s="6" t="s">
        <v>20</v>
      </c>
      <c r="H1491" s="6">
        <v>20500000538</v>
      </c>
      <c r="I1491" t="s">
        <v>892</v>
      </c>
      <c r="J1491" t="s">
        <v>21</v>
      </c>
      <c r="K1491" t="s">
        <v>21</v>
      </c>
      <c r="L1491" t="s">
        <v>21</v>
      </c>
      <c r="M1491">
        <v>35.200000000000003</v>
      </c>
      <c r="N1491">
        <v>1</v>
      </c>
      <c r="P1491" t="s">
        <v>919</v>
      </c>
      <c r="Q1491" t="s">
        <v>920</v>
      </c>
      <c r="R1491" t="s">
        <v>921</v>
      </c>
      <c r="T1491" t="s">
        <v>879</v>
      </c>
      <c r="U1491" t="s">
        <v>880</v>
      </c>
      <c r="V1491" t="s">
        <v>881</v>
      </c>
      <c r="W1491" t="s">
        <v>21</v>
      </c>
      <c r="X1491" t="s">
        <v>21</v>
      </c>
      <c r="Y1491" s="6" t="s">
        <v>878</v>
      </c>
    </row>
    <row r="1492" spans="1:25" x14ac:dyDescent="0.25">
      <c r="A1492" s="6" t="s">
        <v>871</v>
      </c>
      <c r="B1492" s="6" t="s">
        <v>877</v>
      </c>
      <c r="C1492" s="6" t="s">
        <v>205</v>
      </c>
      <c r="D1492" s="6" t="s">
        <v>918</v>
      </c>
      <c r="E1492" s="7">
        <v>948.8</v>
      </c>
      <c r="F1492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92" s="6" t="s">
        <v>20</v>
      </c>
      <c r="H1492" s="6">
        <v>20500000538</v>
      </c>
      <c r="I1492" t="s">
        <v>893</v>
      </c>
      <c r="J1492" t="s">
        <v>21</v>
      </c>
      <c r="K1492" t="s">
        <v>21</v>
      </c>
      <c r="L1492" t="s">
        <v>21</v>
      </c>
      <c r="M1492">
        <v>130.87</v>
      </c>
      <c r="N1492">
        <v>1</v>
      </c>
      <c r="P1492" t="s">
        <v>919</v>
      </c>
      <c r="Q1492" t="s">
        <v>920</v>
      </c>
      <c r="R1492" t="s">
        <v>921</v>
      </c>
      <c r="T1492" t="s">
        <v>879</v>
      </c>
      <c r="U1492" t="s">
        <v>880</v>
      </c>
      <c r="V1492" t="s">
        <v>881</v>
      </c>
      <c r="W1492" t="s">
        <v>21</v>
      </c>
      <c r="X1492" t="s">
        <v>21</v>
      </c>
      <c r="Y1492" s="6" t="s">
        <v>878</v>
      </c>
    </row>
    <row r="1493" spans="1:25" x14ac:dyDescent="0.25">
      <c r="A1493" s="6" t="s">
        <v>871</v>
      </c>
      <c r="B1493" s="6" t="s">
        <v>877</v>
      </c>
      <c r="C1493" s="6" t="s">
        <v>205</v>
      </c>
      <c r="D1493" s="6" t="s">
        <v>922</v>
      </c>
      <c r="E1493" s="7">
        <v>435</v>
      </c>
      <c r="F1493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3" s="6" t="s">
        <v>20</v>
      </c>
      <c r="H1493" s="6">
        <v>20500000538</v>
      </c>
      <c r="I1493" t="s">
        <v>883</v>
      </c>
      <c r="J1493" t="s">
        <v>21</v>
      </c>
      <c r="K1493" t="s">
        <v>21</v>
      </c>
      <c r="L1493" t="s">
        <v>21</v>
      </c>
      <c r="M1493">
        <v>60</v>
      </c>
      <c r="N1493">
        <v>1</v>
      </c>
      <c r="P1493" t="s">
        <v>923</v>
      </c>
      <c r="Q1493" t="s">
        <v>924</v>
      </c>
      <c r="R1493" t="s">
        <v>925</v>
      </c>
      <c r="T1493" t="s">
        <v>879</v>
      </c>
      <c r="U1493" t="s">
        <v>880</v>
      </c>
      <c r="V1493" t="s">
        <v>881</v>
      </c>
      <c r="W1493" t="s">
        <v>21</v>
      </c>
      <c r="X1493" t="s">
        <v>21</v>
      </c>
      <c r="Y1493" s="6" t="s">
        <v>878</v>
      </c>
    </row>
    <row r="1494" spans="1:25" x14ac:dyDescent="0.25">
      <c r="A1494" s="6" t="s">
        <v>871</v>
      </c>
      <c r="B1494" s="6" t="s">
        <v>877</v>
      </c>
      <c r="C1494" s="6" t="s">
        <v>205</v>
      </c>
      <c r="D1494" s="6" t="s">
        <v>922</v>
      </c>
      <c r="E1494" s="7">
        <v>255.2</v>
      </c>
      <c r="F1494" s="8" t="str">
        <f>CONCATENATE(Tabla_Consulta_desde_esco2016sql2[[#This Row],[CONCEPTO_1]],Tabla_Consulta_desde_esco2016sql2[[#This Row],[CONCEPTO_2]],Tabla_Consulta_desde_esco2016sql2[[#This Row],[CONCEPTO_3]])</f>
        <v>FILTRO DE ACEITE  LANCER 2016</v>
      </c>
      <c r="G1494" s="6" t="s">
        <v>20</v>
      </c>
      <c r="H1494" s="6">
        <v>20500000538</v>
      </c>
      <c r="I1494" t="s">
        <v>892</v>
      </c>
      <c r="J1494" t="s">
        <v>21</v>
      </c>
      <c r="K1494" t="s">
        <v>21</v>
      </c>
      <c r="L1494" t="s">
        <v>21</v>
      </c>
      <c r="M1494">
        <v>35.200000000000003</v>
      </c>
      <c r="N1494">
        <v>1</v>
      </c>
      <c r="P1494" t="s">
        <v>923</v>
      </c>
      <c r="Q1494" t="s">
        <v>924</v>
      </c>
      <c r="R1494" t="s">
        <v>925</v>
      </c>
      <c r="T1494" t="s">
        <v>879</v>
      </c>
      <c r="U1494" t="s">
        <v>880</v>
      </c>
      <c r="V1494" t="s">
        <v>881</v>
      </c>
      <c r="W1494" t="s">
        <v>21</v>
      </c>
      <c r="X1494" t="s">
        <v>21</v>
      </c>
      <c r="Y1494" s="6" t="s">
        <v>878</v>
      </c>
    </row>
    <row r="1495" spans="1:25" x14ac:dyDescent="0.25">
      <c r="A1495" s="6" t="s">
        <v>871</v>
      </c>
      <c r="B1495" s="6" t="s">
        <v>877</v>
      </c>
      <c r="C1495" s="6" t="s">
        <v>205</v>
      </c>
      <c r="D1495" s="6" t="s">
        <v>922</v>
      </c>
      <c r="E1495" s="7">
        <v>948.8</v>
      </c>
      <c r="F1495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495" s="6" t="s">
        <v>20</v>
      </c>
      <c r="H1495" s="6">
        <v>20500000538</v>
      </c>
      <c r="I1495" t="s">
        <v>893</v>
      </c>
      <c r="J1495" t="s">
        <v>21</v>
      </c>
      <c r="K1495" t="s">
        <v>21</v>
      </c>
      <c r="L1495" t="s">
        <v>21</v>
      </c>
      <c r="M1495">
        <v>130.87</v>
      </c>
      <c r="N1495">
        <v>1</v>
      </c>
      <c r="P1495" t="s">
        <v>923</v>
      </c>
      <c r="Q1495" t="s">
        <v>924</v>
      </c>
      <c r="R1495" t="s">
        <v>925</v>
      </c>
      <c r="T1495" t="s">
        <v>879</v>
      </c>
      <c r="U1495" t="s">
        <v>880</v>
      </c>
      <c r="V1495" t="s">
        <v>881</v>
      </c>
      <c r="W1495" t="s">
        <v>21</v>
      </c>
      <c r="X1495" t="s">
        <v>21</v>
      </c>
      <c r="Y1495" s="6" t="s">
        <v>878</v>
      </c>
    </row>
    <row r="1496" spans="1:25" x14ac:dyDescent="0.25">
      <c r="A1496" s="6" t="s">
        <v>871</v>
      </c>
      <c r="B1496" s="6" t="s">
        <v>877</v>
      </c>
      <c r="C1496" s="6" t="s">
        <v>205</v>
      </c>
      <c r="D1496" s="6" t="s">
        <v>926</v>
      </c>
      <c r="E1496" s="7">
        <v>435</v>
      </c>
      <c r="F1496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6" s="6" t="s">
        <v>20</v>
      </c>
      <c r="H1496" s="6">
        <v>20500000538</v>
      </c>
      <c r="I1496" t="s">
        <v>883</v>
      </c>
      <c r="J1496" t="s">
        <v>21</v>
      </c>
      <c r="K1496" t="s">
        <v>21</v>
      </c>
      <c r="L1496" t="s">
        <v>21</v>
      </c>
      <c r="M1496">
        <v>60</v>
      </c>
      <c r="N1496">
        <v>1</v>
      </c>
      <c r="P1496" t="s">
        <v>927</v>
      </c>
      <c r="Q1496" t="s">
        <v>928</v>
      </c>
      <c r="R1496" t="s">
        <v>929</v>
      </c>
      <c r="T1496" t="s">
        <v>879</v>
      </c>
      <c r="U1496" t="s">
        <v>880</v>
      </c>
      <c r="V1496" t="s">
        <v>881</v>
      </c>
      <c r="W1496" t="s">
        <v>21</v>
      </c>
      <c r="X1496" t="s">
        <v>21</v>
      </c>
      <c r="Y1496" s="6" t="s">
        <v>878</v>
      </c>
    </row>
    <row r="1497" spans="1:25" x14ac:dyDescent="0.25">
      <c r="A1497" s="6" t="s">
        <v>871</v>
      </c>
      <c r="B1497" s="6" t="s">
        <v>877</v>
      </c>
      <c r="C1497" s="6" t="s">
        <v>205</v>
      </c>
      <c r="D1497" s="6" t="s">
        <v>926</v>
      </c>
      <c r="E1497" s="7">
        <v>150.80000000000001</v>
      </c>
      <c r="F1497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497" s="6" t="s">
        <v>20</v>
      </c>
      <c r="H1497" s="6">
        <v>20500000538</v>
      </c>
      <c r="I1497" t="s">
        <v>887</v>
      </c>
      <c r="J1497" t="s">
        <v>21</v>
      </c>
      <c r="K1497" t="s">
        <v>21</v>
      </c>
      <c r="L1497" t="s">
        <v>21</v>
      </c>
      <c r="M1497">
        <v>20.8</v>
      </c>
      <c r="N1497">
        <v>1</v>
      </c>
      <c r="P1497" t="s">
        <v>927</v>
      </c>
      <c r="Q1497" t="s">
        <v>928</v>
      </c>
      <c r="R1497" t="s">
        <v>929</v>
      </c>
      <c r="T1497" t="s">
        <v>879</v>
      </c>
      <c r="U1497" t="s">
        <v>880</v>
      </c>
      <c r="V1497" t="s">
        <v>881</v>
      </c>
      <c r="W1497" t="s">
        <v>21</v>
      </c>
      <c r="X1497" t="s">
        <v>21</v>
      </c>
      <c r="Y1497" s="6" t="s">
        <v>878</v>
      </c>
    </row>
    <row r="1498" spans="1:25" x14ac:dyDescent="0.25">
      <c r="A1498" s="6" t="s">
        <v>871</v>
      </c>
      <c r="B1498" s="6" t="s">
        <v>877</v>
      </c>
      <c r="C1498" s="6" t="s">
        <v>205</v>
      </c>
      <c r="D1498" s="6" t="s">
        <v>926</v>
      </c>
      <c r="E1498" s="7">
        <v>284.2</v>
      </c>
      <c r="F1498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498" s="6" t="s">
        <v>20</v>
      </c>
      <c r="H1498" s="6">
        <v>20500000538</v>
      </c>
      <c r="I1498" t="s">
        <v>873</v>
      </c>
      <c r="J1498" t="s">
        <v>21</v>
      </c>
      <c r="K1498" t="s">
        <v>21</v>
      </c>
      <c r="L1498" t="s">
        <v>21</v>
      </c>
      <c r="M1498">
        <v>39.200000000000003</v>
      </c>
      <c r="N1498">
        <v>1</v>
      </c>
      <c r="P1498" t="s">
        <v>927</v>
      </c>
      <c r="Q1498" t="s">
        <v>928</v>
      </c>
      <c r="R1498" t="s">
        <v>929</v>
      </c>
      <c r="T1498" t="s">
        <v>879</v>
      </c>
      <c r="U1498" t="s">
        <v>880</v>
      </c>
      <c r="V1498" t="s">
        <v>881</v>
      </c>
      <c r="W1498" t="s">
        <v>21</v>
      </c>
      <c r="X1498" t="s">
        <v>21</v>
      </c>
      <c r="Y1498" s="6" t="s">
        <v>878</v>
      </c>
    </row>
    <row r="1499" spans="1:25" x14ac:dyDescent="0.25">
      <c r="A1499" s="6" t="s">
        <v>871</v>
      </c>
      <c r="B1499" s="6" t="s">
        <v>877</v>
      </c>
      <c r="C1499" s="6" t="s">
        <v>205</v>
      </c>
      <c r="D1499" s="6" t="s">
        <v>930</v>
      </c>
      <c r="E1499" s="7">
        <v>435</v>
      </c>
      <c r="F1499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499" s="6" t="s">
        <v>20</v>
      </c>
      <c r="H1499" s="6">
        <v>20500000538</v>
      </c>
      <c r="I1499" t="s">
        <v>883</v>
      </c>
      <c r="J1499" t="s">
        <v>21</v>
      </c>
      <c r="K1499" t="s">
        <v>21</v>
      </c>
      <c r="L1499" t="s">
        <v>21</v>
      </c>
      <c r="M1499">
        <v>60</v>
      </c>
      <c r="N1499">
        <v>1</v>
      </c>
      <c r="P1499" t="s">
        <v>931</v>
      </c>
      <c r="Q1499" t="s">
        <v>932</v>
      </c>
      <c r="R1499" t="s">
        <v>933</v>
      </c>
      <c r="T1499" t="s">
        <v>879</v>
      </c>
      <c r="U1499" t="s">
        <v>880</v>
      </c>
      <c r="V1499" t="s">
        <v>881</v>
      </c>
      <c r="W1499" t="s">
        <v>21</v>
      </c>
      <c r="X1499" t="s">
        <v>21</v>
      </c>
      <c r="Y1499" s="6" t="s">
        <v>878</v>
      </c>
    </row>
    <row r="1500" spans="1:25" x14ac:dyDescent="0.25">
      <c r="A1500" s="6" t="s">
        <v>871</v>
      </c>
      <c r="B1500" s="6" t="s">
        <v>877</v>
      </c>
      <c r="C1500" s="6" t="s">
        <v>205</v>
      </c>
      <c r="D1500" s="6" t="s">
        <v>930</v>
      </c>
      <c r="E1500" s="7">
        <v>794.6</v>
      </c>
      <c r="F1500" s="8" t="str">
        <f>CONCATENATE(Tabla_Consulta_desde_esco2016sql2[[#This Row],[CONCEPTO_1]],Tabla_Consulta_desde_esco2016sql2[[#This Row],[CONCEPTO_2]],Tabla_Consulta_desde_esco2016sql2[[#This Row],[CONCEPTO_3]])</f>
        <v>ELEMENTO LANCER 2015</v>
      </c>
      <c r="G1500" s="6" t="s">
        <v>20</v>
      </c>
      <c r="H1500" s="6">
        <v>20500000538</v>
      </c>
      <c r="I1500" t="s">
        <v>934</v>
      </c>
      <c r="J1500" t="s">
        <v>21</v>
      </c>
      <c r="K1500" t="s">
        <v>21</v>
      </c>
      <c r="L1500" t="s">
        <v>21</v>
      </c>
      <c r="M1500">
        <v>109.6</v>
      </c>
      <c r="N1500">
        <v>1</v>
      </c>
      <c r="P1500" t="s">
        <v>931</v>
      </c>
      <c r="Q1500" t="s">
        <v>932</v>
      </c>
      <c r="R1500" t="s">
        <v>933</v>
      </c>
      <c r="T1500" t="s">
        <v>879</v>
      </c>
      <c r="U1500" t="s">
        <v>880</v>
      </c>
      <c r="V1500" t="s">
        <v>881</v>
      </c>
      <c r="W1500" t="s">
        <v>21</v>
      </c>
      <c r="X1500" t="s">
        <v>21</v>
      </c>
      <c r="Y1500" s="6" t="s">
        <v>878</v>
      </c>
    </row>
    <row r="1501" spans="1:25" x14ac:dyDescent="0.25">
      <c r="A1501" s="6" t="s">
        <v>871</v>
      </c>
      <c r="B1501" s="6" t="s">
        <v>877</v>
      </c>
      <c r="C1501" s="6" t="s">
        <v>205</v>
      </c>
      <c r="D1501" s="6" t="s">
        <v>930</v>
      </c>
      <c r="E1501" s="7">
        <v>150.80000000000001</v>
      </c>
      <c r="F1501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01" s="6" t="s">
        <v>20</v>
      </c>
      <c r="H1501" s="6">
        <v>20500000538</v>
      </c>
      <c r="I1501" t="s">
        <v>887</v>
      </c>
      <c r="J1501" t="s">
        <v>21</v>
      </c>
      <c r="K1501" t="s">
        <v>21</v>
      </c>
      <c r="L1501" t="s">
        <v>21</v>
      </c>
      <c r="M1501">
        <v>20.8</v>
      </c>
      <c r="N1501">
        <v>1</v>
      </c>
      <c r="P1501" t="s">
        <v>931</v>
      </c>
      <c r="Q1501" t="s">
        <v>932</v>
      </c>
      <c r="R1501" t="s">
        <v>933</v>
      </c>
      <c r="T1501" t="s">
        <v>879</v>
      </c>
      <c r="U1501" t="s">
        <v>880</v>
      </c>
      <c r="V1501" t="s">
        <v>881</v>
      </c>
      <c r="W1501" t="s">
        <v>21</v>
      </c>
      <c r="X1501" t="s">
        <v>21</v>
      </c>
      <c r="Y1501" s="6" t="s">
        <v>878</v>
      </c>
    </row>
    <row r="1502" spans="1:25" x14ac:dyDescent="0.25">
      <c r="A1502" s="6" t="s">
        <v>871</v>
      </c>
      <c r="B1502" s="6" t="s">
        <v>877</v>
      </c>
      <c r="C1502" s="6" t="s">
        <v>205</v>
      </c>
      <c r="D1502" s="6" t="s">
        <v>930</v>
      </c>
      <c r="E1502" s="7">
        <v>1591.59</v>
      </c>
      <c r="F1502" s="8" t="str">
        <f>CONCATENATE(Tabla_Consulta_desde_esco2016sql2[[#This Row],[CONCEPTO_1]],Tabla_Consulta_desde_esco2016sql2[[#This Row],[CONCEPTO_2]],Tabla_Consulta_desde_esco2016sql2[[#This Row],[CONCEPTO_3]])</f>
        <v>MANTENIMIENTO 4800 KMS LANCER 2015 48,000 KMS</v>
      </c>
      <c r="G1502" s="6" t="s">
        <v>20</v>
      </c>
      <c r="H1502" s="6">
        <v>20500000538</v>
      </c>
      <c r="I1502" t="s">
        <v>935</v>
      </c>
      <c r="J1502" t="s">
        <v>21</v>
      </c>
      <c r="K1502" t="s">
        <v>21</v>
      </c>
      <c r="L1502" t="s">
        <v>21</v>
      </c>
      <c r="M1502">
        <v>219.53</v>
      </c>
      <c r="N1502">
        <v>1</v>
      </c>
      <c r="P1502" t="s">
        <v>931</v>
      </c>
      <c r="Q1502" t="s">
        <v>932</v>
      </c>
      <c r="R1502" t="s">
        <v>933</v>
      </c>
      <c r="T1502" t="s">
        <v>879</v>
      </c>
      <c r="U1502" t="s">
        <v>880</v>
      </c>
      <c r="V1502" t="s">
        <v>881</v>
      </c>
      <c r="W1502" t="s">
        <v>21</v>
      </c>
      <c r="X1502" t="s">
        <v>21</v>
      </c>
      <c r="Y1502" s="6" t="s">
        <v>878</v>
      </c>
    </row>
    <row r="1503" spans="1:25" x14ac:dyDescent="0.25">
      <c r="A1503" s="6" t="s">
        <v>871</v>
      </c>
      <c r="B1503" s="6" t="s">
        <v>877</v>
      </c>
      <c r="C1503" s="6" t="s">
        <v>205</v>
      </c>
      <c r="D1503" s="6" t="s">
        <v>936</v>
      </c>
      <c r="E1503" s="7">
        <v>435</v>
      </c>
      <c r="F1503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03" s="6" t="s">
        <v>20</v>
      </c>
      <c r="H1503" s="6">
        <v>20500000538</v>
      </c>
      <c r="I1503" t="s">
        <v>883</v>
      </c>
      <c r="J1503" t="s">
        <v>21</v>
      </c>
      <c r="K1503" t="s">
        <v>21</v>
      </c>
      <c r="L1503" t="s">
        <v>21</v>
      </c>
      <c r="M1503">
        <v>60</v>
      </c>
      <c r="N1503">
        <v>1</v>
      </c>
      <c r="P1503" t="s">
        <v>937</v>
      </c>
      <c r="Q1503" t="s">
        <v>938</v>
      </c>
      <c r="R1503" t="s">
        <v>939</v>
      </c>
      <c r="T1503" t="s">
        <v>879</v>
      </c>
      <c r="U1503" t="s">
        <v>880</v>
      </c>
      <c r="V1503" t="s">
        <v>881</v>
      </c>
      <c r="W1503" t="s">
        <v>21</v>
      </c>
      <c r="X1503" t="s">
        <v>21</v>
      </c>
      <c r="Y1503" s="6" t="s">
        <v>878</v>
      </c>
    </row>
    <row r="1504" spans="1:25" x14ac:dyDescent="0.25">
      <c r="A1504" s="6" t="s">
        <v>871</v>
      </c>
      <c r="B1504" s="6" t="s">
        <v>877</v>
      </c>
      <c r="C1504" s="6" t="s">
        <v>205</v>
      </c>
      <c r="D1504" s="6" t="s">
        <v>936</v>
      </c>
      <c r="E1504" s="7">
        <v>162.4</v>
      </c>
      <c r="F1504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04" s="6" t="s">
        <v>20</v>
      </c>
      <c r="H1504" s="6">
        <v>20500000538</v>
      </c>
      <c r="I1504" t="s">
        <v>887</v>
      </c>
      <c r="J1504" t="s">
        <v>21</v>
      </c>
      <c r="K1504" t="s">
        <v>21</v>
      </c>
      <c r="L1504" t="s">
        <v>21</v>
      </c>
      <c r="M1504">
        <v>22.4</v>
      </c>
      <c r="N1504">
        <v>1</v>
      </c>
      <c r="P1504" t="s">
        <v>937</v>
      </c>
      <c r="Q1504" t="s">
        <v>938</v>
      </c>
      <c r="R1504" t="s">
        <v>939</v>
      </c>
      <c r="T1504" t="s">
        <v>879</v>
      </c>
      <c r="U1504" t="s">
        <v>880</v>
      </c>
      <c r="V1504" t="s">
        <v>881</v>
      </c>
      <c r="W1504" t="s">
        <v>21</v>
      </c>
      <c r="X1504" t="s">
        <v>21</v>
      </c>
      <c r="Y1504" s="6" t="s">
        <v>878</v>
      </c>
    </row>
    <row r="1505" spans="1:25" x14ac:dyDescent="0.25">
      <c r="A1505" s="6" t="s">
        <v>871</v>
      </c>
      <c r="B1505" s="6" t="s">
        <v>877</v>
      </c>
      <c r="C1505" s="6" t="s">
        <v>205</v>
      </c>
      <c r="D1505" s="6" t="s">
        <v>936</v>
      </c>
      <c r="E1505" s="7">
        <v>272.60000000000002</v>
      </c>
      <c r="F1505" s="8" t="str">
        <f>CONCATENATE(Tabla_Consulta_desde_esco2016sql2[[#This Row],[CONCEPTO_1]],Tabla_Consulta_desde_esco2016sql2[[#This Row],[CONCEPTO_2]],Tabla_Consulta_desde_esco2016sql2[[#This Row],[CONCEPTO_3]])</f>
        <v>MANTENIMIENTO 6000  KMS LANCER 2015</v>
      </c>
      <c r="G1505" s="6" t="s">
        <v>20</v>
      </c>
      <c r="H1505" s="6">
        <v>20500000538</v>
      </c>
      <c r="I1505" t="s">
        <v>940</v>
      </c>
      <c r="J1505" t="s">
        <v>21</v>
      </c>
      <c r="K1505" t="s">
        <v>21</v>
      </c>
      <c r="L1505" t="s">
        <v>21</v>
      </c>
      <c r="M1505">
        <v>37.6</v>
      </c>
      <c r="N1505">
        <v>1</v>
      </c>
      <c r="P1505" t="s">
        <v>937</v>
      </c>
      <c r="Q1505" t="s">
        <v>938</v>
      </c>
      <c r="R1505" t="s">
        <v>939</v>
      </c>
      <c r="T1505" t="s">
        <v>879</v>
      </c>
      <c r="U1505" t="s">
        <v>880</v>
      </c>
      <c r="V1505" t="s">
        <v>881</v>
      </c>
      <c r="W1505" t="s">
        <v>21</v>
      </c>
      <c r="X1505" t="s">
        <v>21</v>
      </c>
      <c r="Y1505" s="6" t="s">
        <v>878</v>
      </c>
    </row>
    <row r="1506" spans="1:25" x14ac:dyDescent="0.25">
      <c r="A1506" s="6" t="s">
        <v>871</v>
      </c>
      <c r="B1506" s="6" t="s">
        <v>877</v>
      </c>
      <c r="C1506" s="6" t="s">
        <v>205</v>
      </c>
      <c r="D1506" s="6" t="s">
        <v>941</v>
      </c>
      <c r="E1506" s="7">
        <v>435</v>
      </c>
      <c r="F1506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06" s="6" t="s">
        <v>20</v>
      </c>
      <c r="H1506" s="6">
        <v>20500000538</v>
      </c>
      <c r="I1506" t="s">
        <v>883</v>
      </c>
      <c r="J1506" t="s">
        <v>21</v>
      </c>
      <c r="K1506" t="s">
        <v>21</v>
      </c>
      <c r="L1506" t="s">
        <v>21</v>
      </c>
      <c r="M1506">
        <v>60</v>
      </c>
      <c r="N1506">
        <v>1</v>
      </c>
      <c r="P1506" t="s">
        <v>942</v>
      </c>
      <c r="Q1506" t="s">
        <v>943</v>
      </c>
      <c r="R1506" t="s">
        <v>944</v>
      </c>
      <c r="T1506" t="s">
        <v>879</v>
      </c>
      <c r="U1506" t="s">
        <v>880</v>
      </c>
      <c r="V1506" t="s">
        <v>881</v>
      </c>
      <c r="W1506" t="s">
        <v>21</v>
      </c>
      <c r="X1506" t="s">
        <v>21</v>
      </c>
      <c r="Y1506" s="6" t="s">
        <v>878</v>
      </c>
    </row>
    <row r="1507" spans="1:25" x14ac:dyDescent="0.25">
      <c r="A1507" s="6" t="s">
        <v>871</v>
      </c>
      <c r="B1507" s="6" t="s">
        <v>877</v>
      </c>
      <c r="C1507" s="6" t="s">
        <v>205</v>
      </c>
      <c r="D1507" s="6" t="s">
        <v>941</v>
      </c>
      <c r="E1507" s="7">
        <v>150.80000000000001</v>
      </c>
      <c r="F1507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07" s="6" t="s">
        <v>20</v>
      </c>
      <c r="H1507" s="6">
        <v>20500000538</v>
      </c>
      <c r="I1507" t="s">
        <v>887</v>
      </c>
      <c r="J1507" t="s">
        <v>21</v>
      </c>
      <c r="K1507" t="s">
        <v>21</v>
      </c>
      <c r="L1507" t="s">
        <v>21</v>
      </c>
      <c r="M1507">
        <v>20.8</v>
      </c>
      <c r="N1507">
        <v>1</v>
      </c>
      <c r="P1507" t="s">
        <v>942</v>
      </c>
      <c r="Q1507" t="s">
        <v>943</v>
      </c>
      <c r="R1507" t="s">
        <v>944</v>
      </c>
      <c r="T1507" t="s">
        <v>879</v>
      </c>
      <c r="U1507" t="s">
        <v>880</v>
      </c>
      <c r="V1507" t="s">
        <v>881</v>
      </c>
      <c r="W1507" t="s">
        <v>21</v>
      </c>
      <c r="X1507" t="s">
        <v>21</v>
      </c>
      <c r="Y1507" s="6" t="s">
        <v>878</v>
      </c>
    </row>
    <row r="1508" spans="1:25" x14ac:dyDescent="0.25">
      <c r="A1508" s="6" t="s">
        <v>871</v>
      </c>
      <c r="B1508" s="6" t="s">
        <v>877</v>
      </c>
      <c r="C1508" s="6" t="s">
        <v>205</v>
      </c>
      <c r="D1508" s="6" t="s">
        <v>941</v>
      </c>
      <c r="E1508" s="7">
        <v>1066.19</v>
      </c>
      <c r="F1508" s="8" t="str">
        <f>CONCATENATE(Tabla_Consulta_desde_esco2016sql2[[#This Row],[CONCEPTO_1]],Tabla_Consulta_desde_esco2016sql2[[#This Row],[CONCEPTO_2]],Tabla_Consulta_desde_esco2016sql2[[#This Row],[CONCEPTO_3]])</f>
        <v>MANTENIMIENTOS 36000 LANCER 2015</v>
      </c>
      <c r="G1508" s="6" t="s">
        <v>20</v>
      </c>
      <c r="H1508" s="6">
        <v>20500000538</v>
      </c>
      <c r="I1508" t="s">
        <v>945</v>
      </c>
      <c r="J1508" t="s">
        <v>21</v>
      </c>
      <c r="K1508" t="s">
        <v>21</v>
      </c>
      <c r="L1508" t="s">
        <v>21</v>
      </c>
      <c r="M1508">
        <v>147.06</v>
      </c>
      <c r="N1508">
        <v>1</v>
      </c>
      <c r="P1508" t="s">
        <v>942</v>
      </c>
      <c r="Q1508" t="s">
        <v>943</v>
      </c>
      <c r="R1508" t="s">
        <v>944</v>
      </c>
      <c r="T1508" t="s">
        <v>879</v>
      </c>
      <c r="U1508" t="s">
        <v>880</v>
      </c>
      <c r="V1508" t="s">
        <v>881</v>
      </c>
      <c r="W1508" t="s">
        <v>21</v>
      </c>
      <c r="X1508" t="s">
        <v>21</v>
      </c>
      <c r="Y1508" s="6" t="s">
        <v>878</v>
      </c>
    </row>
    <row r="1509" spans="1:25" x14ac:dyDescent="0.25">
      <c r="A1509" s="6" t="s">
        <v>871</v>
      </c>
      <c r="B1509" s="6" t="s">
        <v>877</v>
      </c>
      <c r="C1509" s="6" t="s">
        <v>205</v>
      </c>
      <c r="D1509" s="6" t="s">
        <v>946</v>
      </c>
      <c r="E1509" s="7">
        <v>435</v>
      </c>
      <c r="F1509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09" s="6" t="s">
        <v>20</v>
      </c>
      <c r="H1509" s="6">
        <v>20500000538</v>
      </c>
      <c r="I1509" t="s">
        <v>883</v>
      </c>
      <c r="J1509" t="s">
        <v>21</v>
      </c>
      <c r="K1509" t="s">
        <v>21</v>
      </c>
      <c r="L1509" t="s">
        <v>21</v>
      </c>
      <c r="M1509">
        <v>60</v>
      </c>
      <c r="N1509">
        <v>1</v>
      </c>
      <c r="P1509" t="s">
        <v>947</v>
      </c>
      <c r="Q1509" t="s">
        <v>948</v>
      </c>
      <c r="R1509" t="s">
        <v>949</v>
      </c>
      <c r="T1509" t="s">
        <v>879</v>
      </c>
      <c r="U1509" t="s">
        <v>880</v>
      </c>
      <c r="V1509" t="s">
        <v>881</v>
      </c>
      <c r="W1509" t="s">
        <v>21</v>
      </c>
      <c r="X1509" t="s">
        <v>21</v>
      </c>
      <c r="Y1509" s="6" t="s">
        <v>878</v>
      </c>
    </row>
    <row r="1510" spans="1:25" x14ac:dyDescent="0.25">
      <c r="A1510" s="6" t="s">
        <v>871</v>
      </c>
      <c r="B1510" s="6" t="s">
        <v>877</v>
      </c>
      <c r="C1510" s="6" t="s">
        <v>205</v>
      </c>
      <c r="D1510" s="6" t="s">
        <v>946</v>
      </c>
      <c r="E1510" s="7">
        <v>162.4</v>
      </c>
      <c r="F1510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0" s="6" t="s">
        <v>20</v>
      </c>
      <c r="H1510" s="6">
        <v>20500000538</v>
      </c>
      <c r="I1510" t="s">
        <v>887</v>
      </c>
      <c r="J1510" t="s">
        <v>21</v>
      </c>
      <c r="K1510" t="s">
        <v>21</v>
      </c>
      <c r="L1510" t="s">
        <v>21</v>
      </c>
      <c r="M1510">
        <v>22.4</v>
      </c>
      <c r="N1510">
        <v>1</v>
      </c>
      <c r="P1510" t="s">
        <v>947</v>
      </c>
      <c r="Q1510" t="s">
        <v>948</v>
      </c>
      <c r="R1510" t="s">
        <v>949</v>
      </c>
      <c r="T1510" t="s">
        <v>879</v>
      </c>
      <c r="U1510" t="s">
        <v>880</v>
      </c>
      <c r="V1510" t="s">
        <v>881</v>
      </c>
      <c r="W1510" t="s">
        <v>21</v>
      </c>
      <c r="X1510" t="s">
        <v>21</v>
      </c>
      <c r="Y1510" s="6" t="s">
        <v>878</v>
      </c>
    </row>
    <row r="1511" spans="1:25" x14ac:dyDescent="0.25">
      <c r="A1511" s="6" t="s">
        <v>871</v>
      </c>
      <c r="B1511" s="6" t="s">
        <v>877</v>
      </c>
      <c r="C1511" s="6" t="s">
        <v>205</v>
      </c>
      <c r="D1511" s="6" t="s">
        <v>946</v>
      </c>
      <c r="E1511" s="7">
        <v>695.61</v>
      </c>
      <c r="F1511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511" s="6" t="s">
        <v>20</v>
      </c>
      <c r="H1511" s="6">
        <v>20500000538</v>
      </c>
      <c r="I1511" t="s">
        <v>893</v>
      </c>
      <c r="J1511" t="s">
        <v>21</v>
      </c>
      <c r="K1511" t="s">
        <v>21</v>
      </c>
      <c r="L1511" t="s">
        <v>21</v>
      </c>
      <c r="M1511">
        <v>95.95</v>
      </c>
      <c r="N1511">
        <v>1</v>
      </c>
      <c r="P1511" t="s">
        <v>947</v>
      </c>
      <c r="Q1511" t="s">
        <v>948</v>
      </c>
      <c r="R1511" t="s">
        <v>949</v>
      </c>
      <c r="T1511" t="s">
        <v>879</v>
      </c>
      <c r="U1511" t="s">
        <v>880</v>
      </c>
      <c r="V1511" t="s">
        <v>881</v>
      </c>
      <c r="W1511" t="s">
        <v>21</v>
      </c>
      <c r="X1511" t="s">
        <v>21</v>
      </c>
      <c r="Y1511" s="6" t="s">
        <v>878</v>
      </c>
    </row>
    <row r="1512" spans="1:25" x14ac:dyDescent="0.25">
      <c r="A1512" s="6" t="s">
        <v>871</v>
      </c>
      <c r="B1512" s="6" t="s">
        <v>877</v>
      </c>
      <c r="C1512" s="6" t="s">
        <v>205</v>
      </c>
      <c r="D1512" s="6" t="s">
        <v>950</v>
      </c>
      <c r="E1512" s="7">
        <v>435</v>
      </c>
      <c r="F1512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12" s="6" t="s">
        <v>20</v>
      </c>
      <c r="H1512" s="6">
        <v>20500000538</v>
      </c>
      <c r="I1512" t="s">
        <v>883</v>
      </c>
      <c r="J1512" t="s">
        <v>21</v>
      </c>
      <c r="K1512" t="s">
        <v>21</v>
      </c>
      <c r="L1512" t="s">
        <v>21</v>
      </c>
      <c r="M1512">
        <v>60</v>
      </c>
      <c r="N1512">
        <v>1</v>
      </c>
      <c r="P1512" t="s">
        <v>951</v>
      </c>
      <c r="Q1512" t="s">
        <v>952</v>
      </c>
      <c r="R1512" t="s">
        <v>953</v>
      </c>
      <c r="T1512" t="s">
        <v>879</v>
      </c>
      <c r="U1512" t="s">
        <v>880</v>
      </c>
      <c r="V1512" t="s">
        <v>881</v>
      </c>
      <c r="W1512" t="s">
        <v>21</v>
      </c>
      <c r="X1512" t="s">
        <v>21</v>
      </c>
      <c r="Y1512" s="6" t="s">
        <v>878</v>
      </c>
    </row>
    <row r="1513" spans="1:25" x14ac:dyDescent="0.25">
      <c r="A1513" s="6" t="s">
        <v>871</v>
      </c>
      <c r="B1513" s="6" t="s">
        <v>877</v>
      </c>
      <c r="C1513" s="6" t="s">
        <v>205</v>
      </c>
      <c r="D1513" s="6" t="s">
        <v>950</v>
      </c>
      <c r="E1513" s="7">
        <v>162.4</v>
      </c>
      <c r="F1513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3" s="6" t="s">
        <v>20</v>
      </c>
      <c r="H1513" s="6">
        <v>20500000538</v>
      </c>
      <c r="I1513" t="s">
        <v>887</v>
      </c>
      <c r="J1513" t="s">
        <v>21</v>
      </c>
      <c r="K1513" t="s">
        <v>21</v>
      </c>
      <c r="L1513" t="s">
        <v>21</v>
      </c>
      <c r="M1513">
        <v>22.4</v>
      </c>
      <c r="N1513">
        <v>1</v>
      </c>
      <c r="P1513" t="s">
        <v>951</v>
      </c>
      <c r="Q1513" t="s">
        <v>952</v>
      </c>
      <c r="R1513" t="s">
        <v>953</v>
      </c>
      <c r="T1513" t="s">
        <v>879</v>
      </c>
      <c r="U1513" t="s">
        <v>880</v>
      </c>
      <c r="V1513" t="s">
        <v>881</v>
      </c>
      <c r="W1513" t="s">
        <v>21</v>
      </c>
      <c r="X1513" t="s">
        <v>21</v>
      </c>
      <c r="Y1513" s="6" t="s">
        <v>878</v>
      </c>
    </row>
    <row r="1514" spans="1:25" x14ac:dyDescent="0.25">
      <c r="A1514" s="6" t="s">
        <v>871</v>
      </c>
      <c r="B1514" s="6" t="s">
        <v>877</v>
      </c>
      <c r="C1514" s="6" t="s">
        <v>205</v>
      </c>
      <c r="D1514" s="6" t="s">
        <v>950</v>
      </c>
      <c r="E1514" s="7">
        <v>272.60000000000002</v>
      </c>
      <c r="F1514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14" s="6" t="s">
        <v>20</v>
      </c>
      <c r="H1514" s="6">
        <v>20500000538</v>
      </c>
      <c r="I1514" t="s">
        <v>873</v>
      </c>
      <c r="J1514" t="s">
        <v>21</v>
      </c>
      <c r="K1514" t="s">
        <v>21</v>
      </c>
      <c r="L1514" t="s">
        <v>21</v>
      </c>
      <c r="M1514">
        <v>37.6</v>
      </c>
      <c r="N1514">
        <v>1</v>
      </c>
      <c r="P1514" t="s">
        <v>951</v>
      </c>
      <c r="Q1514" t="s">
        <v>952</v>
      </c>
      <c r="R1514" t="s">
        <v>953</v>
      </c>
      <c r="T1514" t="s">
        <v>879</v>
      </c>
      <c r="U1514" t="s">
        <v>880</v>
      </c>
      <c r="V1514" t="s">
        <v>881</v>
      </c>
      <c r="W1514" t="s">
        <v>21</v>
      </c>
      <c r="X1514" t="s">
        <v>21</v>
      </c>
      <c r="Y1514" s="6" t="s">
        <v>878</v>
      </c>
    </row>
    <row r="1515" spans="1:25" x14ac:dyDescent="0.25">
      <c r="A1515" s="6" t="s">
        <v>871</v>
      </c>
      <c r="B1515" s="6" t="s">
        <v>877</v>
      </c>
      <c r="C1515" s="6" t="s">
        <v>205</v>
      </c>
      <c r="D1515" s="6" t="s">
        <v>954</v>
      </c>
      <c r="E1515" s="7">
        <v>435</v>
      </c>
      <c r="F1515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15" s="6" t="s">
        <v>20</v>
      </c>
      <c r="H1515" s="6">
        <v>20500000538</v>
      </c>
      <c r="I1515" t="s">
        <v>883</v>
      </c>
      <c r="J1515" t="s">
        <v>21</v>
      </c>
      <c r="K1515" t="s">
        <v>21</v>
      </c>
      <c r="L1515" t="s">
        <v>21</v>
      </c>
      <c r="M1515">
        <v>60</v>
      </c>
      <c r="N1515">
        <v>1</v>
      </c>
      <c r="P1515" t="s">
        <v>955</v>
      </c>
      <c r="Q1515" t="s">
        <v>956</v>
      </c>
      <c r="R1515" t="s">
        <v>957</v>
      </c>
      <c r="T1515" t="s">
        <v>879</v>
      </c>
      <c r="U1515" t="s">
        <v>880</v>
      </c>
      <c r="V1515" t="s">
        <v>881</v>
      </c>
      <c r="W1515" t="s">
        <v>21</v>
      </c>
      <c r="X1515" t="s">
        <v>21</v>
      </c>
      <c r="Y1515" s="6" t="s">
        <v>878</v>
      </c>
    </row>
    <row r="1516" spans="1:25" x14ac:dyDescent="0.25">
      <c r="A1516" s="6" t="s">
        <v>871</v>
      </c>
      <c r="B1516" s="6" t="s">
        <v>877</v>
      </c>
      <c r="C1516" s="6" t="s">
        <v>205</v>
      </c>
      <c r="D1516" s="6" t="s">
        <v>954</v>
      </c>
      <c r="E1516" s="7">
        <v>150.80000000000001</v>
      </c>
      <c r="F1516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6" s="6" t="s">
        <v>20</v>
      </c>
      <c r="H1516" s="6">
        <v>20500000538</v>
      </c>
      <c r="I1516" t="s">
        <v>887</v>
      </c>
      <c r="J1516" t="s">
        <v>21</v>
      </c>
      <c r="K1516" t="s">
        <v>21</v>
      </c>
      <c r="L1516" t="s">
        <v>21</v>
      </c>
      <c r="M1516">
        <v>20.8</v>
      </c>
      <c r="N1516">
        <v>1</v>
      </c>
      <c r="P1516" t="s">
        <v>955</v>
      </c>
      <c r="Q1516" t="s">
        <v>956</v>
      </c>
      <c r="R1516" t="s">
        <v>957</v>
      </c>
      <c r="T1516" t="s">
        <v>879</v>
      </c>
      <c r="U1516" t="s">
        <v>880</v>
      </c>
      <c r="V1516" t="s">
        <v>881</v>
      </c>
      <c r="W1516" t="s">
        <v>21</v>
      </c>
      <c r="X1516" t="s">
        <v>21</v>
      </c>
      <c r="Y1516" s="6" t="s">
        <v>878</v>
      </c>
    </row>
    <row r="1517" spans="1:25" x14ac:dyDescent="0.25">
      <c r="A1517" s="6" t="s">
        <v>871</v>
      </c>
      <c r="B1517" s="6" t="s">
        <v>877</v>
      </c>
      <c r="C1517" s="6" t="s">
        <v>205</v>
      </c>
      <c r="D1517" s="6" t="s">
        <v>954</v>
      </c>
      <c r="E1517" s="7">
        <v>1101.2</v>
      </c>
      <c r="F1517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517" s="6" t="s">
        <v>20</v>
      </c>
      <c r="H1517" s="6">
        <v>20500000538</v>
      </c>
      <c r="I1517" t="s">
        <v>893</v>
      </c>
      <c r="J1517" t="s">
        <v>21</v>
      </c>
      <c r="K1517" t="s">
        <v>21</v>
      </c>
      <c r="L1517" t="s">
        <v>21</v>
      </c>
      <c r="M1517">
        <v>151.88999999999999</v>
      </c>
      <c r="N1517">
        <v>1</v>
      </c>
      <c r="P1517" t="s">
        <v>955</v>
      </c>
      <c r="Q1517" t="s">
        <v>956</v>
      </c>
      <c r="R1517" t="s">
        <v>957</v>
      </c>
      <c r="T1517" t="s">
        <v>879</v>
      </c>
      <c r="U1517" t="s">
        <v>880</v>
      </c>
      <c r="V1517" t="s">
        <v>881</v>
      </c>
      <c r="W1517" t="s">
        <v>21</v>
      </c>
      <c r="X1517" t="s">
        <v>21</v>
      </c>
      <c r="Y1517" s="6" t="s">
        <v>878</v>
      </c>
    </row>
    <row r="1518" spans="1:25" x14ac:dyDescent="0.25">
      <c r="A1518" s="6" t="s">
        <v>871</v>
      </c>
      <c r="B1518" s="6" t="s">
        <v>877</v>
      </c>
      <c r="C1518" s="6" t="s">
        <v>205</v>
      </c>
      <c r="D1518" s="6" t="s">
        <v>958</v>
      </c>
      <c r="E1518" s="7">
        <v>435</v>
      </c>
      <c r="F1518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18" s="6" t="s">
        <v>20</v>
      </c>
      <c r="H1518" s="6">
        <v>20500000538</v>
      </c>
      <c r="I1518" t="s">
        <v>883</v>
      </c>
      <c r="J1518" t="s">
        <v>21</v>
      </c>
      <c r="K1518" t="s">
        <v>21</v>
      </c>
      <c r="L1518" t="s">
        <v>21</v>
      </c>
      <c r="M1518">
        <v>60</v>
      </c>
      <c r="N1518">
        <v>1</v>
      </c>
      <c r="P1518" t="s">
        <v>959</v>
      </c>
      <c r="Q1518" t="s">
        <v>960</v>
      </c>
      <c r="R1518" t="s">
        <v>177</v>
      </c>
      <c r="T1518" t="s">
        <v>879</v>
      </c>
      <c r="U1518" t="s">
        <v>880</v>
      </c>
      <c r="V1518" t="s">
        <v>881</v>
      </c>
      <c r="W1518" t="s">
        <v>21</v>
      </c>
      <c r="X1518" t="s">
        <v>21</v>
      </c>
      <c r="Y1518" s="6" t="s">
        <v>878</v>
      </c>
    </row>
    <row r="1519" spans="1:25" x14ac:dyDescent="0.25">
      <c r="A1519" s="6" t="s">
        <v>871</v>
      </c>
      <c r="B1519" s="6" t="s">
        <v>877</v>
      </c>
      <c r="C1519" s="6" t="s">
        <v>205</v>
      </c>
      <c r="D1519" s="6" t="s">
        <v>958</v>
      </c>
      <c r="E1519" s="7">
        <v>162.4</v>
      </c>
      <c r="F1519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19" s="6" t="s">
        <v>20</v>
      </c>
      <c r="H1519" s="6">
        <v>20500000538</v>
      </c>
      <c r="I1519" t="s">
        <v>887</v>
      </c>
      <c r="J1519" t="s">
        <v>21</v>
      </c>
      <c r="K1519" t="s">
        <v>21</v>
      </c>
      <c r="L1519" t="s">
        <v>21</v>
      </c>
      <c r="M1519">
        <v>22.4</v>
      </c>
      <c r="N1519">
        <v>1</v>
      </c>
      <c r="P1519" t="s">
        <v>959</v>
      </c>
      <c r="Q1519" t="s">
        <v>960</v>
      </c>
      <c r="R1519" t="s">
        <v>177</v>
      </c>
      <c r="T1519" t="s">
        <v>879</v>
      </c>
      <c r="U1519" t="s">
        <v>880</v>
      </c>
      <c r="V1519" t="s">
        <v>881</v>
      </c>
      <c r="W1519" t="s">
        <v>21</v>
      </c>
      <c r="X1519" t="s">
        <v>21</v>
      </c>
      <c r="Y1519" s="6" t="s">
        <v>878</v>
      </c>
    </row>
    <row r="1520" spans="1:25" x14ac:dyDescent="0.25">
      <c r="A1520" s="6" t="s">
        <v>871</v>
      </c>
      <c r="B1520" s="6" t="s">
        <v>877</v>
      </c>
      <c r="C1520" s="6" t="s">
        <v>205</v>
      </c>
      <c r="D1520" s="6" t="s">
        <v>958</v>
      </c>
      <c r="E1520" s="7">
        <v>1089.5999999999999</v>
      </c>
      <c r="F1520" s="8" t="str">
        <f>CONCATENATE(Tabla_Consulta_desde_esco2016sql2[[#This Row],[CONCEPTO_1]],Tabla_Consulta_desde_esco2016sql2[[#This Row],[CONCEPTO_2]],Tabla_Consulta_desde_esco2016sql2[[#This Row],[CONCEPTO_3]])</f>
        <v>MANTENIMIENTO  12 000 KMS LANCER 2015</v>
      </c>
      <c r="G1520" s="6" t="s">
        <v>20</v>
      </c>
      <c r="H1520" s="6">
        <v>20500000538</v>
      </c>
      <c r="I1520" t="s">
        <v>893</v>
      </c>
      <c r="J1520" t="s">
        <v>21</v>
      </c>
      <c r="K1520" t="s">
        <v>21</v>
      </c>
      <c r="L1520" t="s">
        <v>21</v>
      </c>
      <c r="M1520">
        <v>150.29</v>
      </c>
      <c r="N1520">
        <v>1</v>
      </c>
      <c r="P1520" t="s">
        <v>959</v>
      </c>
      <c r="Q1520" t="s">
        <v>960</v>
      </c>
      <c r="R1520" t="s">
        <v>177</v>
      </c>
      <c r="T1520" t="s">
        <v>879</v>
      </c>
      <c r="U1520" t="s">
        <v>880</v>
      </c>
      <c r="V1520" t="s">
        <v>881</v>
      </c>
      <c r="W1520" t="s">
        <v>21</v>
      </c>
      <c r="X1520" t="s">
        <v>21</v>
      </c>
      <c r="Y1520" s="6" t="s">
        <v>878</v>
      </c>
    </row>
    <row r="1521" spans="1:25" ht="30" x14ac:dyDescent="0.25">
      <c r="A1521" s="6" t="s">
        <v>871</v>
      </c>
      <c r="B1521" s="6" t="s">
        <v>877</v>
      </c>
      <c r="C1521" s="6" t="s">
        <v>205</v>
      </c>
      <c r="D1521" s="6" t="s">
        <v>961</v>
      </c>
      <c r="E1521" s="7">
        <v>870</v>
      </c>
      <c r="F1521" s="8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1" s="6" t="s">
        <v>20</v>
      </c>
      <c r="H1521" s="6">
        <v>20500000538</v>
      </c>
      <c r="I1521" t="s">
        <v>962</v>
      </c>
      <c r="J1521" t="s">
        <v>963</v>
      </c>
      <c r="K1521" t="s">
        <v>21</v>
      </c>
      <c r="L1521" t="s">
        <v>21</v>
      </c>
      <c r="M1521">
        <v>0</v>
      </c>
      <c r="N1521">
        <v>1</v>
      </c>
      <c r="P1521" t="s">
        <v>964</v>
      </c>
      <c r="Q1521" t="s">
        <v>965</v>
      </c>
      <c r="R1521" t="s">
        <v>966</v>
      </c>
      <c r="S1521" t="s">
        <v>967</v>
      </c>
      <c r="T1521" t="s">
        <v>879</v>
      </c>
      <c r="U1521" t="s">
        <v>880</v>
      </c>
      <c r="V1521" t="s">
        <v>881</v>
      </c>
      <c r="W1521" t="s">
        <v>21</v>
      </c>
      <c r="X1521" t="s">
        <v>21</v>
      </c>
      <c r="Y1521" s="6" t="s">
        <v>878</v>
      </c>
    </row>
    <row r="1522" spans="1:25" ht="30" x14ac:dyDescent="0.25">
      <c r="A1522" s="6" t="s">
        <v>871</v>
      </c>
      <c r="B1522" s="6" t="s">
        <v>877</v>
      </c>
      <c r="C1522" s="6" t="s">
        <v>205</v>
      </c>
      <c r="D1522" s="6" t="s">
        <v>968</v>
      </c>
      <c r="E1522" s="7">
        <v>870</v>
      </c>
      <c r="F1522" s="8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2" s="6" t="s">
        <v>20</v>
      </c>
      <c r="H1522" s="6">
        <v>20500000538</v>
      </c>
      <c r="I1522" t="s">
        <v>962</v>
      </c>
      <c r="J1522" t="s">
        <v>963</v>
      </c>
      <c r="K1522" t="s">
        <v>21</v>
      </c>
      <c r="L1522" t="s">
        <v>21</v>
      </c>
      <c r="M1522">
        <v>0</v>
      </c>
      <c r="N1522">
        <v>1</v>
      </c>
      <c r="P1522" t="s">
        <v>969</v>
      </c>
      <c r="Q1522" t="s">
        <v>970</v>
      </c>
      <c r="R1522" t="s">
        <v>971</v>
      </c>
      <c r="S1522" t="s">
        <v>972</v>
      </c>
      <c r="T1522" t="s">
        <v>879</v>
      </c>
      <c r="U1522" t="s">
        <v>880</v>
      </c>
      <c r="V1522" t="s">
        <v>881</v>
      </c>
      <c r="W1522" t="s">
        <v>21</v>
      </c>
      <c r="X1522" t="s">
        <v>21</v>
      </c>
      <c r="Y1522" s="6" t="s">
        <v>878</v>
      </c>
    </row>
    <row r="1523" spans="1:25" ht="30" x14ac:dyDescent="0.25">
      <c r="A1523" s="6" t="s">
        <v>871</v>
      </c>
      <c r="B1523" s="6" t="s">
        <v>877</v>
      </c>
      <c r="C1523" s="6" t="s">
        <v>205</v>
      </c>
      <c r="D1523" s="6" t="s">
        <v>973</v>
      </c>
      <c r="E1523" s="7">
        <v>870</v>
      </c>
      <c r="F1523" s="8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3" s="6" t="s">
        <v>20</v>
      </c>
      <c r="H1523" s="6">
        <v>20500000538</v>
      </c>
      <c r="I1523" t="s">
        <v>962</v>
      </c>
      <c r="J1523" t="s">
        <v>963</v>
      </c>
      <c r="K1523" t="s">
        <v>21</v>
      </c>
      <c r="L1523" t="s">
        <v>21</v>
      </c>
      <c r="M1523">
        <v>0</v>
      </c>
      <c r="N1523">
        <v>1</v>
      </c>
      <c r="P1523" t="s">
        <v>974</v>
      </c>
      <c r="Q1523" t="s">
        <v>975</v>
      </c>
      <c r="R1523" t="s">
        <v>976</v>
      </c>
      <c r="S1523" t="s">
        <v>977</v>
      </c>
      <c r="T1523" t="s">
        <v>879</v>
      </c>
      <c r="U1523" t="s">
        <v>880</v>
      </c>
      <c r="V1523" t="s">
        <v>881</v>
      </c>
      <c r="W1523" t="s">
        <v>21</v>
      </c>
      <c r="X1523" t="s">
        <v>21</v>
      </c>
      <c r="Y1523" s="6" t="s">
        <v>878</v>
      </c>
    </row>
    <row r="1524" spans="1:25" ht="30" x14ac:dyDescent="0.25">
      <c r="A1524" s="6" t="s">
        <v>871</v>
      </c>
      <c r="B1524" s="6" t="s">
        <v>877</v>
      </c>
      <c r="C1524" s="6" t="s">
        <v>205</v>
      </c>
      <c r="D1524" s="6" t="s">
        <v>978</v>
      </c>
      <c r="E1524" s="7">
        <v>870</v>
      </c>
      <c r="F1524" s="8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4" s="6" t="s">
        <v>20</v>
      </c>
      <c r="H1524" s="6">
        <v>20500000538</v>
      </c>
      <c r="I1524" t="s">
        <v>979</v>
      </c>
      <c r="J1524" t="s">
        <v>980</v>
      </c>
      <c r="K1524" t="s">
        <v>21</v>
      </c>
      <c r="L1524" t="s">
        <v>21</v>
      </c>
      <c r="M1524">
        <v>0</v>
      </c>
      <c r="N1524">
        <v>1</v>
      </c>
      <c r="P1524" t="s">
        <v>981</v>
      </c>
      <c r="Q1524" t="s">
        <v>982</v>
      </c>
      <c r="R1524" t="s">
        <v>983</v>
      </c>
      <c r="S1524" t="s">
        <v>984</v>
      </c>
      <c r="T1524" t="s">
        <v>879</v>
      </c>
      <c r="U1524" t="s">
        <v>880</v>
      </c>
      <c r="V1524" t="s">
        <v>881</v>
      </c>
      <c r="W1524" t="s">
        <v>21</v>
      </c>
      <c r="X1524" t="s">
        <v>21</v>
      </c>
      <c r="Y1524" s="6" t="s">
        <v>878</v>
      </c>
    </row>
    <row r="1525" spans="1:25" ht="30" x14ac:dyDescent="0.25">
      <c r="A1525" s="6" t="s">
        <v>871</v>
      </c>
      <c r="B1525" s="6" t="s">
        <v>877</v>
      </c>
      <c r="C1525" s="6" t="s">
        <v>205</v>
      </c>
      <c r="D1525" s="6" t="s">
        <v>985</v>
      </c>
      <c r="E1525" s="7">
        <v>870</v>
      </c>
      <c r="F1525" s="8" t="str">
        <f>CONCATENATE(Tabla_Consulta_desde_esco2016sql2[[#This Row],[CONCEPTO_1]],Tabla_Consulta_desde_esco2016sql2[[#This Row],[CONCEPTO_2]],Tabla_Consulta_desde_esco2016sql2[[#This Row],[CONCEPTO_3]])</f>
        <v>SERVICIO DE MANTENIMIENTO BASICO, REFACCIONESPOR ACEITE DE MOTRO, FILTRO DE ACEITE</v>
      </c>
      <c r="G1525" s="6" t="s">
        <v>20</v>
      </c>
      <c r="H1525" s="6">
        <v>20500000538</v>
      </c>
      <c r="I1525" t="s">
        <v>962</v>
      </c>
      <c r="J1525" t="s">
        <v>963</v>
      </c>
      <c r="K1525" t="s">
        <v>21</v>
      </c>
      <c r="L1525" t="s">
        <v>21</v>
      </c>
      <c r="M1525">
        <v>0</v>
      </c>
      <c r="N1525">
        <v>1</v>
      </c>
      <c r="P1525" t="s">
        <v>986</v>
      </c>
      <c r="Q1525" t="s">
        <v>987</v>
      </c>
      <c r="R1525" t="s">
        <v>988</v>
      </c>
      <c r="S1525" t="s">
        <v>989</v>
      </c>
      <c r="T1525" t="s">
        <v>879</v>
      </c>
      <c r="U1525" t="s">
        <v>880</v>
      </c>
      <c r="V1525" t="s">
        <v>881</v>
      </c>
      <c r="W1525" t="s">
        <v>21</v>
      </c>
      <c r="X1525" t="s">
        <v>21</v>
      </c>
      <c r="Y1525" s="6" t="s">
        <v>878</v>
      </c>
    </row>
    <row r="1526" spans="1:25" ht="30" x14ac:dyDescent="0.25">
      <c r="A1526" s="6" t="s">
        <v>871</v>
      </c>
      <c r="B1526" s="6" t="s">
        <v>877</v>
      </c>
      <c r="C1526" s="6" t="s">
        <v>205</v>
      </c>
      <c r="D1526" s="6" t="s">
        <v>990</v>
      </c>
      <c r="E1526" s="7">
        <v>870</v>
      </c>
      <c r="F1526" s="8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6" s="6" t="s">
        <v>20</v>
      </c>
      <c r="H1526" s="6">
        <v>20500000538</v>
      </c>
      <c r="I1526" t="s">
        <v>979</v>
      </c>
      <c r="J1526" t="s">
        <v>980</v>
      </c>
      <c r="K1526" t="s">
        <v>21</v>
      </c>
      <c r="L1526" t="s">
        <v>21</v>
      </c>
      <c r="M1526">
        <v>0</v>
      </c>
      <c r="N1526">
        <v>1</v>
      </c>
      <c r="P1526" t="s">
        <v>991</v>
      </c>
      <c r="Q1526" t="s">
        <v>992</v>
      </c>
      <c r="R1526" t="s">
        <v>993</v>
      </c>
      <c r="S1526" t="s">
        <v>994</v>
      </c>
      <c r="T1526" t="s">
        <v>879</v>
      </c>
      <c r="U1526" t="s">
        <v>880</v>
      </c>
      <c r="V1526" t="s">
        <v>881</v>
      </c>
      <c r="W1526" t="s">
        <v>21</v>
      </c>
      <c r="X1526" t="s">
        <v>21</v>
      </c>
      <c r="Y1526" s="6" t="s">
        <v>878</v>
      </c>
    </row>
    <row r="1527" spans="1:25" ht="30" x14ac:dyDescent="0.25">
      <c r="A1527" s="6" t="s">
        <v>871</v>
      </c>
      <c r="B1527" s="6" t="s">
        <v>877</v>
      </c>
      <c r="C1527" s="6" t="s">
        <v>205</v>
      </c>
      <c r="D1527" s="6" t="s">
        <v>995</v>
      </c>
      <c r="E1527" s="7">
        <v>870</v>
      </c>
      <c r="F1527" s="8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7" s="6" t="s">
        <v>20</v>
      </c>
      <c r="H1527" s="6">
        <v>20500000538</v>
      </c>
      <c r="I1527" t="s">
        <v>979</v>
      </c>
      <c r="J1527" t="s">
        <v>980</v>
      </c>
      <c r="K1527" t="s">
        <v>21</v>
      </c>
      <c r="L1527" t="s">
        <v>21</v>
      </c>
      <c r="M1527">
        <v>0</v>
      </c>
      <c r="N1527">
        <v>1</v>
      </c>
      <c r="P1527" t="s">
        <v>996</v>
      </c>
      <c r="Q1527" t="s">
        <v>997</v>
      </c>
      <c r="R1527" t="s">
        <v>998</v>
      </c>
      <c r="S1527" t="s">
        <v>999</v>
      </c>
      <c r="T1527" t="s">
        <v>879</v>
      </c>
      <c r="U1527" t="s">
        <v>880</v>
      </c>
      <c r="V1527" t="s">
        <v>881</v>
      </c>
      <c r="W1527" t="s">
        <v>21</v>
      </c>
      <c r="X1527" t="s">
        <v>21</v>
      </c>
      <c r="Y1527" s="6" t="s">
        <v>878</v>
      </c>
    </row>
    <row r="1528" spans="1:25" ht="30" x14ac:dyDescent="0.25">
      <c r="A1528" s="6" t="s">
        <v>871</v>
      </c>
      <c r="B1528" s="6" t="s">
        <v>877</v>
      </c>
      <c r="C1528" s="6" t="s">
        <v>205</v>
      </c>
      <c r="D1528" s="6" t="s">
        <v>1000</v>
      </c>
      <c r="E1528" s="7">
        <v>870</v>
      </c>
      <c r="F1528" s="8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8" s="6" t="s">
        <v>20</v>
      </c>
      <c r="H1528" s="6">
        <v>20500000538</v>
      </c>
      <c r="I1528" t="s">
        <v>979</v>
      </c>
      <c r="J1528" t="s">
        <v>980</v>
      </c>
      <c r="K1528" t="s">
        <v>21</v>
      </c>
      <c r="L1528" t="s">
        <v>21</v>
      </c>
      <c r="M1528">
        <v>0</v>
      </c>
      <c r="N1528">
        <v>1</v>
      </c>
      <c r="P1528" t="s">
        <v>1001</v>
      </c>
      <c r="Q1528" t="s">
        <v>1002</v>
      </c>
      <c r="R1528" t="s">
        <v>1003</v>
      </c>
      <c r="S1528" t="s">
        <v>1004</v>
      </c>
      <c r="T1528" t="s">
        <v>879</v>
      </c>
      <c r="U1528" t="s">
        <v>880</v>
      </c>
      <c r="V1528" t="s">
        <v>881</v>
      </c>
      <c r="W1528" t="s">
        <v>21</v>
      </c>
      <c r="X1528" t="s">
        <v>21</v>
      </c>
      <c r="Y1528" s="6" t="s">
        <v>878</v>
      </c>
    </row>
    <row r="1529" spans="1:25" ht="30" x14ac:dyDescent="0.25">
      <c r="A1529" s="6" t="s">
        <v>871</v>
      </c>
      <c r="B1529" s="6" t="s">
        <v>877</v>
      </c>
      <c r="C1529" s="6" t="s">
        <v>205</v>
      </c>
      <c r="D1529" s="6" t="s">
        <v>1005</v>
      </c>
      <c r="E1529" s="7">
        <v>870</v>
      </c>
      <c r="F1529" s="8" t="str">
        <f>CONCATENATE(Tabla_Consulta_desde_esco2016sql2[[#This Row],[CONCEPTO_1]],Tabla_Consulta_desde_esco2016sql2[[#This Row],[CONCEPTO_2]],Tabla_Consulta_desde_esco2016sql2[[#This Row],[CONCEPTO_3]])</f>
        <v>SERVICIO DE MANTENIMIENTO BASICO, REFCCIONES PORACEITE DE MOTRO, FILTRO DE ACEITE</v>
      </c>
      <c r="G1529" s="6" t="s">
        <v>20</v>
      </c>
      <c r="H1529" s="6">
        <v>20500000538</v>
      </c>
      <c r="I1529" t="s">
        <v>979</v>
      </c>
      <c r="J1529" t="s">
        <v>980</v>
      </c>
      <c r="K1529" t="s">
        <v>21</v>
      </c>
      <c r="L1529" t="s">
        <v>21</v>
      </c>
      <c r="M1529">
        <v>0</v>
      </c>
      <c r="N1529">
        <v>1</v>
      </c>
      <c r="P1529" t="s">
        <v>1006</v>
      </c>
      <c r="Q1529" t="s">
        <v>1007</v>
      </c>
      <c r="R1529" t="s">
        <v>1008</v>
      </c>
      <c r="S1529" t="s">
        <v>1009</v>
      </c>
      <c r="T1529" t="s">
        <v>879</v>
      </c>
      <c r="U1529" t="s">
        <v>880</v>
      </c>
      <c r="V1529" t="s">
        <v>881</v>
      </c>
      <c r="W1529" t="s">
        <v>21</v>
      </c>
      <c r="X1529" t="s">
        <v>21</v>
      </c>
      <c r="Y1529" s="6" t="s">
        <v>878</v>
      </c>
    </row>
    <row r="1530" spans="1:25" x14ac:dyDescent="0.25">
      <c r="A1530" s="6" t="s">
        <v>871</v>
      </c>
      <c r="B1530" s="6" t="s">
        <v>877</v>
      </c>
      <c r="C1530" s="6" t="s">
        <v>205</v>
      </c>
      <c r="D1530" s="6" t="s">
        <v>1232</v>
      </c>
      <c r="E1530" s="7">
        <v>435</v>
      </c>
      <c r="F1530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0" s="6" t="s">
        <v>20</v>
      </c>
      <c r="H1530" s="6">
        <v>20500000538</v>
      </c>
      <c r="I1530" t="s">
        <v>883</v>
      </c>
      <c r="J1530" t="s">
        <v>21</v>
      </c>
      <c r="K1530" t="s">
        <v>21</v>
      </c>
      <c r="L1530" t="s">
        <v>21</v>
      </c>
      <c r="M1530">
        <v>60</v>
      </c>
      <c r="N1530">
        <v>1</v>
      </c>
      <c r="P1530" t="s">
        <v>1233</v>
      </c>
      <c r="Q1530" t="s">
        <v>1234</v>
      </c>
      <c r="R1530" t="s">
        <v>1235</v>
      </c>
      <c r="T1530" t="s">
        <v>879</v>
      </c>
      <c r="U1530" t="s">
        <v>880</v>
      </c>
      <c r="V1530" t="s">
        <v>881</v>
      </c>
      <c r="W1530" t="s">
        <v>21</v>
      </c>
      <c r="X1530" t="s">
        <v>21</v>
      </c>
      <c r="Y1530" s="6" t="s">
        <v>878</v>
      </c>
    </row>
    <row r="1531" spans="1:25" x14ac:dyDescent="0.25">
      <c r="A1531" s="6" t="s">
        <v>871</v>
      </c>
      <c r="B1531" s="6" t="s">
        <v>877</v>
      </c>
      <c r="C1531" s="6" t="s">
        <v>205</v>
      </c>
      <c r="D1531" s="6" t="s">
        <v>1232</v>
      </c>
      <c r="E1531" s="7">
        <v>150.80000000000001</v>
      </c>
      <c r="F1531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31" s="6" t="s">
        <v>20</v>
      </c>
      <c r="H1531" s="6">
        <v>20500000538</v>
      </c>
      <c r="I1531" t="s">
        <v>887</v>
      </c>
      <c r="J1531" t="s">
        <v>21</v>
      </c>
      <c r="K1531" t="s">
        <v>21</v>
      </c>
      <c r="L1531" t="s">
        <v>21</v>
      </c>
      <c r="M1531">
        <v>20.8</v>
      </c>
      <c r="N1531">
        <v>1</v>
      </c>
      <c r="P1531" t="s">
        <v>1233</v>
      </c>
      <c r="Q1531" t="s">
        <v>1234</v>
      </c>
      <c r="R1531" t="s">
        <v>1235</v>
      </c>
      <c r="T1531" t="s">
        <v>879</v>
      </c>
      <c r="U1531" t="s">
        <v>880</v>
      </c>
      <c r="V1531" t="s">
        <v>881</v>
      </c>
      <c r="W1531" t="s">
        <v>21</v>
      </c>
      <c r="X1531" t="s">
        <v>21</v>
      </c>
      <c r="Y1531" s="6" t="s">
        <v>878</v>
      </c>
    </row>
    <row r="1532" spans="1:25" x14ac:dyDescent="0.25">
      <c r="A1532" s="6" t="s">
        <v>871</v>
      </c>
      <c r="B1532" s="6" t="s">
        <v>877</v>
      </c>
      <c r="C1532" s="6" t="s">
        <v>205</v>
      </c>
      <c r="D1532" s="6" t="s">
        <v>1232</v>
      </c>
      <c r="E1532" s="7">
        <v>284.2</v>
      </c>
      <c r="F1532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32" s="6" t="s">
        <v>20</v>
      </c>
      <c r="H1532" s="6">
        <v>20500000538</v>
      </c>
      <c r="I1532" t="s">
        <v>873</v>
      </c>
      <c r="J1532" t="s">
        <v>21</v>
      </c>
      <c r="K1532" t="s">
        <v>21</v>
      </c>
      <c r="L1532" t="s">
        <v>21</v>
      </c>
      <c r="M1532">
        <v>39.200000000000003</v>
      </c>
      <c r="N1532">
        <v>1</v>
      </c>
      <c r="P1532" t="s">
        <v>1233</v>
      </c>
      <c r="Q1532" t="s">
        <v>1234</v>
      </c>
      <c r="R1532" t="s">
        <v>1235</v>
      </c>
      <c r="T1532" t="s">
        <v>879</v>
      </c>
      <c r="U1532" t="s">
        <v>880</v>
      </c>
      <c r="V1532" t="s">
        <v>881</v>
      </c>
      <c r="W1532" t="s">
        <v>21</v>
      </c>
      <c r="X1532" t="s">
        <v>21</v>
      </c>
      <c r="Y1532" s="6" t="s">
        <v>878</v>
      </c>
    </row>
    <row r="1533" spans="1:25" x14ac:dyDescent="0.25">
      <c r="A1533" s="6" t="s">
        <v>871</v>
      </c>
      <c r="B1533" s="6" t="s">
        <v>877</v>
      </c>
      <c r="C1533" s="6" t="s">
        <v>205</v>
      </c>
      <c r="D1533" s="6" t="s">
        <v>1286</v>
      </c>
      <c r="E1533" s="7">
        <v>435</v>
      </c>
      <c r="F1533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3" s="6" t="s">
        <v>20</v>
      </c>
      <c r="H1533" s="6">
        <v>20500000538</v>
      </c>
      <c r="I1533" t="s">
        <v>883</v>
      </c>
      <c r="J1533" t="s">
        <v>21</v>
      </c>
      <c r="K1533" t="s">
        <v>21</v>
      </c>
      <c r="L1533" t="s">
        <v>21</v>
      </c>
      <c r="M1533">
        <v>60</v>
      </c>
      <c r="N1533">
        <v>1</v>
      </c>
      <c r="P1533" t="s">
        <v>1287</v>
      </c>
      <c r="Q1533" t="s">
        <v>1288</v>
      </c>
      <c r="R1533" t="s">
        <v>1289</v>
      </c>
      <c r="T1533" t="s">
        <v>879</v>
      </c>
      <c r="U1533" t="s">
        <v>880</v>
      </c>
      <c r="V1533" t="s">
        <v>881</v>
      </c>
      <c r="W1533" t="s">
        <v>21</v>
      </c>
      <c r="X1533" t="s">
        <v>21</v>
      </c>
      <c r="Y1533" s="6" t="s">
        <v>878</v>
      </c>
    </row>
    <row r="1534" spans="1:25" x14ac:dyDescent="0.25">
      <c r="A1534" s="6" t="s">
        <v>871</v>
      </c>
      <c r="B1534" s="6" t="s">
        <v>877</v>
      </c>
      <c r="C1534" s="6" t="s">
        <v>205</v>
      </c>
      <c r="D1534" s="6" t="s">
        <v>1286</v>
      </c>
      <c r="E1534" s="7">
        <v>150.80000000000001</v>
      </c>
      <c r="F1534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34" s="6" t="s">
        <v>20</v>
      </c>
      <c r="H1534" s="6">
        <v>20500000538</v>
      </c>
      <c r="I1534" t="s">
        <v>887</v>
      </c>
      <c r="J1534" t="s">
        <v>21</v>
      </c>
      <c r="K1534" t="s">
        <v>21</v>
      </c>
      <c r="L1534" t="s">
        <v>21</v>
      </c>
      <c r="M1534">
        <v>20.8</v>
      </c>
      <c r="N1534">
        <v>1</v>
      </c>
      <c r="P1534" t="s">
        <v>1287</v>
      </c>
      <c r="Q1534" t="s">
        <v>1288</v>
      </c>
      <c r="R1534" t="s">
        <v>1289</v>
      </c>
      <c r="T1534" t="s">
        <v>879</v>
      </c>
      <c r="U1534" t="s">
        <v>880</v>
      </c>
      <c r="V1534" t="s">
        <v>881</v>
      </c>
      <c r="W1534" t="s">
        <v>21</v>
      </c>
      <c r="X1534" t="s">
        <v>21</v>
      </c>
      <c r="Y1534" s="6" t="s">
        <v>878</v>
      </c>
    </row>
    <row r="1535" spans="1:25" x14ac:dyDescent="0.25">
      <c r="A1535" s="6" t="s">
        <v>871</v>
      </c>
      <c r="B1535" s="6" t="s">
        <v>877</v>
      </c>
      <c r="C1535" s="6" t="s">
        <v>205</v>
      </c>
      <c r="D1535" s="6" t="s">
        <v>1286</v>
      </c>
      <c r="E1535" s="7">
        <v>284.2</v>
      </c>
      <c r="F1535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35" s="6" t="s">
        <v>20</v>
      </c>
      <c r="H1535" s="6">
        <v>20500000538</v>
      </c>
      <c r="I1535" t="s">
        <v>873</v>
      </c>
      <c r="J1535" t="s">
        <v>21</v>
      </c>
      <c r="K1535" t="s">
        <v>21</v>
      </c>
      <c r="L1535" t="s">
        <v>21</v>
      </c>
      <c r="M1535">
        <v>39.200000000000003</v>
      </c>
      <c r="N1535">
        <v>1</v>
      </c>
      <c r="P1535" t="s">
        <v>1287</v>
      </c>
      <c r="Q1535" t="s">
        <v>1288</v>
      </c>
      <c r="R1535" t="s">
        <v>1289</v>
      </c>
      <c r="T1535" t="s">
        <v>879</v>
      </c>
      <c r="U1535" t="s">
        <v>880</v>
      </c>
      <c r="V1535" t="s">
        <v>881</v>
      </c>
      <c r="W1535" t="s">
        <v>21</v>
      </c>
      <c r="X1535" t="s">
        <v>21</v>
      </c>
      <c r="Y1535" s="6" t="s">
        <v>878</v>
      </c>
    </row>
    <row r="1536" spans="1:25" x14ac:dyDescent="0.25">
      <c r="A1536" s="6" t="s">
        <v>871</v>
      </c>
      <c r="B1536" s="6" t="s">
        <v>877</v>
      </c>
      <c r="C1536" s="6" t="s">
        <v>205</v>
      </c>
      <c r="D1536" s="6" t="s">
        <v>1340</v>
      </c>
      <c r="E1536" s="7">
        <v>435</v>
      </c>
      <c r="F1536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6" s="6" t="s">
        <v>20</v>
      </c>
      <c r="H1536" s="6">
        <v>20500000538</v>
      </c>
      <c r="I1536" t="s">
        <v>883</v>
      </c>
      <c r="J1536" t="s">
        <v>21</v>
      </c>
      <c r="K1536" t="s">
        <v>21</v>
      </c>
      <c r="L1536" t="s">
        <v>21</v>
      </c>
      <c r="M1536">
        <v>60</v>
      </c>
      <c r="N1536">
        <v>1</v>
      </c>
      <c r="P1536" t="s">
        <v>1341</v>
      </c>
      <c r="Q1536" t="s">
        <v>1342</v>
      </c>
      <c r="R1536" t="s">
        <v>1343</v>
      </c>
      <c r="T1536" t="s">
        <v>879</v>
      </c>
      <c r="U1536" t="s">
        <v>880</v>
      </c>
      <c r="V1536" t="s">
        <v>881</v>
      </c>
      <c r="W1536" t="s">
        <v>21</v>
      </c>
      <c r="X1536" t="s">
        <v>21</v>
      </c>
      <c r="Y1536" s="6" t="s">
        <v>878</v>
      </c>
    </row>
    <row r="1537" spans="1:25" x14ac:dyDescent="0.25">
      <c r="A1537" s="6" t="s">
        <v>871</v>
      </c>
      <c r="B1537" s="6" t="s">
        <v>877</v>
      </c>
      <c r="C1537" s="6" t="s">
        <v>205</v>
      </c>
      <c r="D1537" s="6" t="s">
        <v>1340</v>
      </c>
      <c r="E1537" s="7">
        <v>150.80000000000001</v>
      </c>
      <c r="F1537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37" s="6" t="s">
        <v>20</v>
      </c>
      <c r="H1537" s="6">
        <v>20500000538</v>
      </c>
      <c r="I1537" t="s">
        <v>887</v>
      </c>
      <c r="J1537" t="s">
        <v>21</v>
      </c>
      <c r="K1537" t="s">
        <v>21</v>
      </c>
      <c r="L1537" t="s">
        <v>21</v>
      </c>
      <c r="M1537">
        <v>20.8</v>
      </c>
      <c r="N1537">
        <v>1</v>
      </c>
      <c r="P1537" t="s">
        <v>1341</v>
      </c>
      <c r="Q1537" t="s">
        <v>1342</v>
      </c>
      <c r="R1537" t="s">
        <v>1343</v>
      </c>
      <c r="T1537" t="s">
        <v>879</v>
      </c>
      <c r="U1537" t="s">
        <v>880</v>
      </c>
      <c r="V1537" t="s">
        <v>881</v>
      </c>
      <c r="W1537" t="s">
        <v>21</v>
      </c>
      <c r="X1537" t="s">
        <v>21</v>
      </c>
      <c r="Y1537" s="6" t="s">
        <v>878</v>
      </c>
    </row>
    <row r="1538" spans="1:25" x14ac:dyDescent="0.25">
      <c r="A1538" s="6" t="s">
        <v>871</v>
      </c>
      <c r="B1538" s="6" t="s">
        <v>877</v>
      </c>
      <c r="C1538" s="6" t="s">
        <v>205</v>
      </c>
      <c r="D1538" s="6" t="s">
        <v>1340</v>
      </c>
      <c r="E1538" s="7">
        <v>284.2</v>
      </c>
      <c r="F1538" s="8" t="str">
        <f>CONCATENATE(Tabla_Consulta_desde_esco2016sql2[[#This Row],[CONCEPTO_1]],Tabla_Consulta_desde_esco2016sql2[[#This Row],[CONCEPTO_2]],Tabla_Consulta_desde_esco2016sql2[[#This Row],[CONCEPTO_3]])</f>
        <v>MANTENIMIENTO 18 000 .50HRS  LANCER 2015</v>
      </c>
      <c r="G1538" s="6" t="s">
        <v>20</v>
      </c>
      <c r="H1538" s="6">
        <v>20500000538</v>
      </c>
      <c r="I1538" t="s">
        <v>873</v>
      </c>
      <c r="J1538" t="s">
        <v>21</v>
      </c>
      <c r="K1538" t="s">
        <v>21</v>
      </c>
      <c r="L1538" t="s">
        <v>21</v>
      </c>
      <c r="M1538">
        <v>39.200000000000003</v>
      </c>
      <c r="N1538">
        <v>1</v>
      </c>
      <c r="P1538" t="s">
        <v>1341</v>
      </c>
      <c r="Q1538" t="s">
        <v>1342</v>
      </c>
      <c r="R1538" t="s">
        <v>1343</v>
      </c>
      <c r="T1538" t="s">
        <v>879</v>
      </c>
      <c r="U1538" t="s">
        <v>880</v>
      </c>
      <c r="V1538" t="s">
        <v>881</v>
      </c>
      <c r="W1538" t="s">
        <v>21</v>
      </c>
      <c r="X1538" t="s">
        <v>21</v>
      </c>
      <c r="Y1538" s="6" t="s">
        <v>878</v>
      </c>
    </row>
    <row r="1539" spans="1:25" x14ac:dyDescent="0.25">
      <c r="A1539" s="6" t="s">
        <v>871</v>
      </c>
      <c r="B1539" s="6" t="s">
        <v>877</v>
      </c>
      <c r="C1539" s="6" t="s">
        <v>205</v>
      </c>
      <c r="D1539" s="6" t="s">
        <v>872</v>
      </c>
      <c r="E1539" s="7">
        <v>435</v>
      </c>
      <c r="F1539" s="8" t="str">
        <f>CONCATENATE(Tabla_Consulta_desde_esco2016sql2[[#This Row],[CONCEPTO_1]],Tabla_Consulta_desde_esco2016sql2[[#This Row],[CONCEPTO_2]],Tabla_Consulta_desde_esco2016sql2[[#This Row],[CONCEPTO_3]])</f>
        <v>ACEITE DE MOTOR   LANCER</v>
      </c>
      <c r="G1539" s="6" t="s">
        <v>20</v>
      </c>
      <c r="H1539" s="6">
        <v>20500000538</v>
      </c>
      <c r="I1539" t="s">
        <v>883</v>
      </c>
      <c r="J1539" t="s">
        <v>21</v>
      </c>
      <c r="K1539" t="s">
        <v>21</v>
      </c>
      <c r="L1539" t="s">
        <v>21</v>
      </c>
      <c r="M1539">
        <v>60</v>
      </c>
      <c r="N1539">
        <v>1</v>
      </c>
      <c r="P1539" t="s">
        <v>874</v>
      </c>
      <c r="Q1539" t="s">
        <v>875</v>
      </c>
      <c r="R1539" t="s">
        <v>876</v>
      </c>
      <c r="T1539" t="s">
        <v>879</v>
      </c>
      <c r="U1539" t="s">
        <v>880</v>
      </c>
      <c r="V1539" t="s">
        <v>881</v>
      </c>
      <c r="W1539" t="s">
        <v>21</v>
      </c>
      <c r="X1539" t="s">
        <v>21</v>
      </c>
      <c r="Y1539" s="6" t="s">
        <v>878</v>
      </c>
    </row>
    <row r="1540" spans="1:25" x14ac:dyDescent="0.25">
      <c r="A1540" s="6" t="s">
        <v>871</v>
      </c>
      <c r="B1540" s="6" t="s">
        <v>877</v>
      </c>
      <c r="C1540" s="6" t="s">
        <v>205</v>
      </c>
      <c r="D1540" s="6" t="s">
        <v>872</v>
      </c>
      <c r="E1540" s="7">
        <v>150.80000000000001</v>
      </c>
      <c r="F1540" s="8" t="str">
        <f>CONCATENATE(Tabla_Consulta_desde_esco2016sql2[[#This Row],[CONCEPTO_1]],Tabla_Consulta_desde_esco2016sql2[[#This Row],[CONCEPTO_2]],Tabla_Consulta_desde_esco2016sql2[[#This Row],[CONCEPTO_3]])</f>
        <v>FILTRO DE ACEITE          LANCER</v>
      </c>
      <c r="G1540" s="6" t="s">
        <v>20</v>
      </c>
      <c r="H1540" s="6">
        <v>20500000538</v>
      </c>
      <c r="I1540" t="s">
        <v>887</v>
      </c>
      <c r="J1540" t="s">
        <v>21</v>
      </c>
      <c r="K1540" t="s">
        <v>21</v>
      </c>
      <c r="L1540" t="s">
        <v>21</v>
      </c>
      <c r="M1540">
        <v>20.8</v>
      </c>
      <c r="N1540">
        <v>1</v>
      </c>
      <c r="P1540" t="s">
        <v>874</v>
      </c>
      <c r="Q1540" t="s">
        <v>875</v>
      </c>
      <c r="R1540" t="s">
        <v>876</v>
      </c>
      <c r="T1540" t="s">
        <v>879</v>
      </c>
      <c r="U1540" t="s">
        <v>880</v>
      </c>
      <c r="V1540" t="s">
        <v>881</v>
      </c>
      <c r="W1540" t="s">
        <v>21</v>
      </c>
      <c r="X1540" t="s">
        <v>21</v>
      </c>
      <c r="Y1540" s="6" t="s">
        <v>878</v>
      </c>
    </row>
    <row r="1541" spans="1:25" ht="30" x14ac:dyDescent="0.25">
      <c r="A1541" s="6" t="s">
        <v>4331</v>
      </c>
      <c r="B1541" s="6" t="s">
        <v>4336</v>
      </c>
      <c r="C1541" s="6" t="s">
        <v>205</v>
      </c>
      <c r="D1541" s="6" t="s">
        <v>1110</v>
      </c>
      <c r="E1541" s="7">
        <v>8346.2000000000007</v>
      </c>
      <c r="F1541" s="8" t="str">
        <f>CONCATENATE(Tabla_Consulta_desde_esco2016sql2[[#This Row],[CONCEPTO_1]],Tabla_Consulta_desde_esco2016sql2[[#This Row],[CONCEPTO_2]],Tabla_Consulta_desde_esco2016sql2[[#This Row],[CONCEPTO_3]])</f>
        <v>COFFEE BREAK,CHAROLAS DE REPOSTERIA,MESAS CON MANTEL Y CUBREMANTEL,REFRESCO CON HIELO</v>
      </c>
      <c r="G1541" s="6" t="s">
        <v>20</v>
      </c>
      <c r="H1541" s="6">
        <v>20500000539</v>
      </c>
      <c r="I1541" t="s">
        <v>4653</v>
      </c>
      <c r="J1541" t="s">
        <v>4654</v>
      </c>
      <c r="K1541" t="s">
        <v>21</v>
      </c>
      <c r="L1541" t="s">
        <v>21</v>
      </c>
      <c r="M1541">
        <v>0</v>
      </c>
      <c r="N1541">
        <v>1</v>
      </c>
      <c r="P1541" t="s">
        <v>4655</v>
      </c>
      <c r="Q1541" t="s">
        <v>4656</v>
      </c>
      <c r="R1541" t="s">
        <v>4657</v>
      </c>
      <c r="S1541" t="s">
        <v>4658</v>
      </c>
      <c r="T1541" t="s">
        <v>4338</v>
      </c>
      <c r="U1541" t="s">
        <v>4339</v>
      </c>
      <c r="V1541" t="s">
        <v>856</v>
      </c>
      <c r="W1541" t="s">
        <v>21</v>
      </c>
      <c r="X1541" t="s">
        <v>21</v>
      </c>
      <c r="Y1541" s="6" t="s">
        <v>4337</v>
      </c>
    </row>
    <row r="1542" spans="1:25" x14ac:dyDescent="0.25">
      <c r="A1542" s="6" t="s">
        <v>4331</v>
      </c>
      <c r="B1542" s="6" t="s">
        <v>4336</v>
      </c>
      <c r="C1542" s="6" t="s">
        <v>205</v>
      </c>
      <c r="D1542" s="6" t="s">
        <v>3613</v>
      </c>
      <c r="E1542" s="7">
        <v>17400</v>
      </c>
      <c r="F1542" s="8" t="str">
        <f>CONCATENATE(Tabla_Consulta_desde_esco2016sql2[[#This Row],[CONCEPTO_1]],Tabla_Consulta_desde_esco2016sql2[[#This Row],[CONCEPTO_2]],Tabla_Consulta_desde_esco2016sql2[[#This Row],[CONCEPTO_3]])</f>
        <v>PLATILLO DE CORTADILLO DE RES AL CHIPOTLE ( ARROZ Y FRIJOLES )</v>
      </c>
      <c r="G1542" s="6" t="s">
        <v>20</v>
      </c>
      <c r="H1542" s="6">
        <v>20500000539</v>
      </c>
      <c r="I1542" t="s">
        <v>4659</v>
      </c>
      <c r="J1542" t="s">
        <v>4660</v>
      </c>
      <c r="K1542" t="s">
        <v>21</v>
      </c>
      <c r="L1542" t="s">
        <v>21</v>
      </c>
      <c r="M1542">
        <v>2400</v>
      </c>
      <c r="N1542">
        <v>1</v>
      </c>
      <c r="P1542" t="s">
        <v>4661</v>
      </c>
      <c r="Q1542" t="s">
        <v>4662</v>
      </c>
      <c r="R1542" t="s">
        <v>4663</v>
      </c>
      <c r="T1542" t="s">
        <v>4338</v>
      </c>
      <c r="U1542" t="s">
        <v>4339</v>
      </c>
      <c r="V1542" t="s">
        <v>856</v>
      </c>
      <c r="W1542" t="s">
        <v>21</v>
      </c>
      <c r="X1542" t="s">
        <v>21</v>
      </c>
      <c r="Y1542" s="6" t="s">
        <v>4337</v>
      </c>
    </row>
    <row r="1543" spans="1:25" ht="30" x14ac:dyDescent="0.25">
      <c r="A1543" s="6" t="s">
        <v>4331</v>
      </c>
      <c r="B1543" s="6" t="s">
        <v>4336</v>
      </c>
      <c r="C1543" s="6" t="s">
        <v>205</v>
      </c>
      <c r="D1543" s="6" t="s">
        <v>4332</v>
      </c>
      <c r="E1543" s="7">
        <v>129380</v>
      </c>
      <c r="F1543" s="8" t="str">
        <f>CONCATENATE(Tabla_Consulta_desde_esco2016sql2[[#This Row],[CONCEPTO_1]],Tabla_Consulta_desde_esco2016sql2[[#This Row],[CONCEPTO_2]],Tabla_Consulta_desde_esco2016sql2[[#This Row],[CONCEPTO_3]])</f>
        <v>BANQUETE DE 3 TIEMPOS POSADA NAVIDEÑA 15DIC16 PERSONAL DE CONFIANZA</v>
      </c>
      <c r="G1543" s="6" t="s">
        <v>20</v>
      </c>
      <c r="H1543" s="6">
        <v>20500000539</v>
      </c>
      <c r="I1543" t="s">
        <v>4777</v>
      </c>
      <c r="J1543" t="s">
        <v>4778</v>
      </c>
      <c r="K1543" t="s">
        <v>21</v>
      </c>
      <c r="L1543" t="s">
        <v>21</v>
      </c>
      <c r="M1543">
        <v>41600</v>
      </c>
      <c r="N1543">
        <v>1</v>
      </c>
      <c r="P1543" t="s">
        <v>4333</v>
      </c>
      <c r="Q1543" t="s">
        <v>4334</v>
      </c>
      <c r="R1543" t="s">
        <v>4335</v>
      </c>
      <c r="T1543" t="s">
        <v>4338</v>
      </c>
      <c r="U1543" t="s">
        <v>4339</v>
      </c>
      <c r="V1543" t="s">
        <v>856</v>
      </c>
      <c r="W1543" t="s">
        <v>21</v>
      </c>
      <c r="X1543" t="s">
        <v>21</v>
      </c>
      <c r="Y1543" s="6" t="s">
        <v>4337</v>
      </c>
    </row>
    <row r="1544" spans="1:25" x14ac:dyDescent="0.25">
      <c r="A1544" s="6" t="s">
        <v>4331</v>
      </c>
      <c r="B1544" s="6" t="s">
        <v>4336</v>
      </c>
      <c r="C1544" s="6" t="s">
        <v>205</v>
      </c>
      <c r="D1544" s="6" t="s">
        <v>4664</v>
      </c>
      <c r="E1544" s="7">
        <v>400</v>
      </c>
      <c r="F1544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44" s="6" t="s">
        <v>20</v>
      </c>
      <c r="H1544" s="6">
        <v>20500000539</v>
      </c>
      <c r="I1544" t="s">
        <v>1065</v>
      </c>
      <c r="J1544" t="s">
        <v>21</v>
      </c>
      <c r="K1544" t="s">
        <v>21</v>
      </c>
      <c r="L1544" t="s">
        <v>21</v>
      </c>
      <c r="M1544">
        <v>0</v>
      </c>
      <c r="N1544">
        <v>1</v>
      </c>
      <c r="P1544" t="s">
        <v>4665</v>
      </c>
      <c r="Q1544" t="s">
        <v>4666</v>
      </c>
      <c r="R1544" t="s">
        <v>4667</v>
      </c>
      <c r="T1544" t="s">
        <v>4338</v>
      </c>
      <c r="U1544" t="s">
        <v>4339</v>
      </c>
      <c r="V1544" t="s">
        <v>856</v>
      </c>
      <c r="W1544" t="s">
        <v>21</v>
      </c>
      <c r="X1544" t="s">
        <v>21</v>
      </c>
      <c r="Y1544" s="6" t="s">
        <v>4337</v>
      </c>
    </row>
    <row r="1545" spans="1:25" x14ac:dyDescent="0.25">
      <c r="A1545" s="6" t="s">
        <v>4331</v>
      </c>
      <c r="B1545" s="6" t="s">
        <v>4336</v>
      </c>
      <c r="C1545" s="6" t="s">
        <v>205</v>
      </c>
      <c r="D1545" s="6" t="s">
        <v>4664</v>
      </c>
      <c r="E1545" s="7">
        <v>14500</v>
      </c>
      <c r="F1545" s="8" t="str">
        <f>CONCATENATE(Tabla_Consulta_desde_esco2016sql2[[#This Row],[CONCEPTO_1]],Tabla_Consulta_desde_esco2016sql2[[#This Row],[CONCEPTO_2]],Tabla_Consulta_desde_esco2016sql2[[#This Row],[CONCEPTO_3]])</f>
        <v>HAMBURGUESA</v>
      </c>
      <c r="G1545" s="6" t="s">
        <v>20</v>
      </c>
      <c r="H1545" s="6">
        <v>20500000539</v>
      </c>
      <c r="I1545" t="s">
        <v>4668</v>
      </c>
      <c r="J1545" t="s">
        <v>21</v>
      </c>
      <c r="K1545" t="s">
        <v>21</v>
      </c>
      <c r="L1545" t="s">
        <v>21</v>
      </c>
      <c r="M1545">
        <v>2000</v>
      </c>
      <c r="N1545">
        <v>1</v>
      </c>
      <c r="P1545" t="s">
        <v>4665</v>
      </c>
      <c r="Q1545" t="s">
        <v>4666</v>
      </c>
      <c r="R1545" t="s">
        <v>4667</v>
      </c>
      <c r="T1545" t="s">
        <v>4338</v>
      </c>
      <c r="U1545" t="s">
        <v>4339</v>
      </c>
      <c r="V1545" t="s">
        <v>856</v>
      </c>
      <c r="W1545" t="s">
        <v>21</v>
      </c>
      <c r="X1545" t="s">
        <v>21</v>
      </c>
      <c r="Y1545" s="6" t="s">
        <v>4337</v>
      </c>
    </row>
    <row r="1546" spans="1:25" x14ac:dyDescent="0.25">
      <c r="A1546" s="6" t="s">
        <v>4331</v>
      </c>
      <c r="B1546" s="6" t="s">
        <v>4336</v>
      </c>
      <c r="C1546" s="6" t="s">
        <v>205</v>
      </c>
      <c r="D1546" s="6" t="s">
        <v>4664</v>
      </c>
      <c r="E1546" s="7">
        <v>4802.3999999999996</v>
      </c>
      <c r="F1546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1546" s="6" t="s">
        <v>20</v>
      </c>
      <c r="H1546" s="6">
        <v>20500000539</v>
      </c>
      <c r="I1546" t="s">
        <v>1084</v>
      </c>
      <c r="J1546" t="s">
        <v>21</v>
      </c>
      <c r="K1546" t="s">
        <v>21</v>
      </c>
      <c r="L1546" t="s">
        <v>21</v>
      </c>
      <c r="M1546">
        <v>662.4</v>
      </c>
      <c r="N1546">
        <v>1</v>
      </c>
      <c r="P1546" t="s">
        <v>4665</v>
      </c>
      <c r="Q1546" t="s">
        <v>4666</v>
      </c>
      <c r="R1546" t="s">
        <v>4667</v>
      </c>
      <c r="T1546" t="s">
        <v>4338</v>
      </c>
      <c r="U1546" t="s">
        <v>4339</v>
      </c>
      <c r="V1546" t="s">
        <v>856</v>
      </c>
      <c r="W1546" t="s">
        <v>21</v>
      </c>
      <c r="X1546" t="s">
        <v>21</v>
      </c>
      <c r="Y1546" s="6" t="s">
        <v>4337</v>
      </c>
    </row>
    <row r="1547" spans="1:25" x14ac:dyDescent="0.25">
      <c r="A1547" s="6" t="s">
        <v>4331</v>
      </c>
      <c r="B1547" s="6" t="s">
        <v>4336</v>
      </c>
      <c r="C1547" s="6" t="s">
        <v>205</v>
      </c>
      <c r="D1547" s="6" t="s">
        <v>4664</v>
      </c>
      <c r="E1547" s="7">
        <v>93.68</v>
      </c>
      <c r="F1547" s="8" t="str">
        <f>CONCATENATE(Tabla_Consulta_desde_esco2016sql2[[#This Row],[CONCEPTO_1]],Tabla_Consulta_desde_esco2016sql2[[#This Row],[CONCEPTO_2]],Tabla_Consulta_desde_esco2016sql2[[#This Row],[CONCEPTO_3]])</f>
        <v>SERVILLETAS C/500</v>
      </c>
      <c r="G1547" s="6" t="s">
        <v>20</v>
      </c>
      <c r="H1547" s="6">
        <v>20500000539</v>
      </c>
      <c r="I1547" t="s">
        <v>1025</v>
      </c>
      <c r="J1547" t="s">
        <v>21</v>
      </c>
      <c r="K1547" t="s">
        <v>21</v>
      </c>
      <c r="L1547" t="s">
        <v>21</v>
      </c>
      <c r="M1547">
        <v>12.92</v>
      </c>
      <c r="N1547">
        <v>1</v>
      </c>
      <c r="P1547" t="s">
        <v>4665</v>
      </c>
      <c r="Q1547" t="s">
        <v>4666</v>
      </c>
      <c r="R1547" t="s">
        <v>4667</v>
      </c>
      <c r="T1547" t="s">
        <v>4338</v>
      </c>
      <c r="U1547" t="s">
        <v>4339</v>
      </c>
      <c r="V1547" t="s">
        <v>856</v>
      </c>
      <c r="W1547" t="s">
        <v>21</v>
      </c>
      <c r="X1547" t="s">
        <v>21</v>
      </c>
      <c r="Y1547" s="6" t="s">
        <v>4337</v>
      </c>
    </row>
    <row r="1548" spans="1:25" x14ac:dyDescent="0.25">
      <c r="A1548" s="6" t="s">
        <v>4331</v>
      </c>
      <c r="B1548" s="6" t="s">
        <v>4336</v>
      </c>
      <c r="C1548" s="6" t="s">
        <v>205</v>
      </c>
      <c r="D1548" s="6" t="s">
        <v>1744</v>
      </c>
      <c r="E1548" s="7">
        <v>290</v>
      </c>
      <c r="F1548" s="8" t="str">
        <f>CONCATENATE(Tabla_Consulta_desde_esco2016sql2[[#This Row],[CONCEPTO_1]],Tabla_Consulta_desde_esco2016sql2[[#This Row],[CONCEPTO_2]],Tabla_Consulta_desde_esco2016sql2[[#This Row],[CONCEPTO_3]])</f>
        <v>BOTELLIN DE AGUA DE 233 ML</v>
      </c>
      <c r="G1548" s="6" t="s">
        <v>20</v>
      </c>
      <c r="H1548" s="6">
        <v>20500000539</v>
      </c>
      <c r="I1548" t="s">
        <v>4669</v>
      </c>
      <c r="J1548" t="s">
        <v>21</v>
      </c>
      <c r="K1548" t="s">
        <v>21</v>
      </c>
      <c r="L1548" t="s">
        <v>21</v>
      </c>
      <c r="M1548">
        <v>40</v>
      </c>
      <c r="N1548">
        <v>1</v>
      </c>
      <c r="P1548" t="s">
        <v>4670</v>
      </c>
      <c r="Q1548" t="s">
        <v>4671</v>
      </c>
      <c r="R1548" t="s">
        <v>4672</v>
      </c>
      <c r="T1548" t="s">
        <v>4338</v>
      </c>
      <c r="U1548" t="s">
        <v>4339</v>
      </c>
      <c r="V1548" t="s">
        <v>856</v>
      </c>
      <c r="W1548" t="s">
        <v>21</v>
      </c>
      <c r="X1548" t="s">
        <v>21</v>
      </c>
      <c r="Y1548" s="6" t="s">
        <v>4337</v>
      </c>
    </row>
    <row r="1549" spans="1:25" x14ac:dyDescent="0.25">
      <c r="A1549" s="6" t="s">
        <v>4331</v>
      </c>
      <c r="B1549" s="6" t="s">
        <v>4336</v>
      </c>
      <c r="C1549" s="6" t="s">
        <v>205</v>
      </c>
      <c r="D1549" s="6" t="s">
        <v>1744</v>
      </c>
      <c r="E1549" s="7">
        <v>2320</v>
      </c>
      <c r="F1549" s="8" t="str">
        <f>CONCATENATE(Tabla_Consulta_desde_esco2016sql2[[#This Row],[CONCEPTO_1]],Tabla_Consulta_desde_esco2016sql2[[#This Row],[CONCEPTO_2]],Tabla_Consulta_desde_esco2016sql2[[#This Row],[CONCEPTO_3]])</f>
        <v>COCTEL DE FRUTA</v>
      </c>
      <c r="G1549" s="6" t="s">
        <v>20</v>
      </c>
      <c r="H1549" s="6">
        <v>20500000539</v>
      </c>
      <c r="I1549" t="s">
        <v>4673</v>
      </c>
      <c r="J1549" t="s">
        <v>21</v>
      </c>
      <c r="K1549" t="s">
        <v>21</v>
      </c>
      <c r="L1549" t="s">
        <v>21</v>
      </c>
      <c r="M1549">
        <v>320</v>
      </c>
      <c r="N1549">
        <v>1</v>
      </c>
      <c r="P1549" t="s">
        <v>4670</v>
      </c>
      <c r="Q1549" t="s">
        <v>4671</v>
      </c>
      <c r="R1549" t="s">
        <v>4672</v>
      </c>
      <c r="T1549" t="s">
        <v>4338</v>
      </c>
      <c r="U1549" t="s">
        <v>4339</v>
      </c>
      <c r="V1549" t="s">
        <v>856</v>
      </c>
      <c r="W1549" t="s">
        <v>21</v>
      </c>
      <c r="X1549" t="s">
        <v>21</v>
      </c>
      <c r="Y1549" s="6" t="s">
        <v>4337</v>
      </c>
    </row>
    <row r="1550" spans="1:25" x14ac:dyDescent="0.25">
      <c r="A1550" s="6" t="s">
        <v>4331</v>
      </c>
      <c r="B1550" s="6" t="s">
        <v>4336</v>
      </c>
      <c r="C1550" s="6" t="s">
        <v>205</v>
      </c>
      <c r="D1550" s="6" t="s">
        <v>1744</v>
      </c>
      <c r="E1550" s="7">
        <v>2030</v>
      </c>
      <c r="F1550" s="8" t="str">
        <f>CONCATENATE(Tabla_Consulta_desde_esco2016sql2[[#This Row],[CONCEPTO_1]],Tabla_Consulta_desde_esco2016sql2[[#This Row],[CONCEPTO_2]],Tabla_Consulta_desde_esco2016sql2[[#This Row],[CONCEPTO_3]])</f>
        <v>COFFE BREAK (CAFE, GALLETAS, DESECHABLES)</v>
      </c>
      <c r="G1550" s="6" t="s">
        <v>20</v>
      </c>
      <c r="H1550" s="6">
        <v>20500000539</v>
      </c>
      <c r="I1550" t="s">
        <v>4674</v>
      </c>
      <c r="J1550" t="s">
        <v>21</v>
      </c>
      <c r="K1550" t="s">
        <v>21</v>
      </c>
      <c r="L1550" t="s">
        <v>21</v>
      </c>
      <c r="M1550">
        <v>280</v>
      </c>
      <c r="N1550">
        <v>1</v>
      </c>
      <c r="P1550" t="s">
        <v>4670</v>
      </c>
      <c r="Q1550" t="s">
        <v>4671</v>
      </c>
      <c r="R1550" t="s">
        <v>4672</v>
      </c>
      <c r="T1550" t="s">
        <v>4338</v>
      </c>
      <c r="U1550" t="s">
        <v>4339</v>
      </c>
      <c r="V1550" t="s">
        <v>856</v>
      </c>
      <c r="W1550" t="s">
        <v>21</v>
      </c>
      <c r="X1550" t="s">
        <v>21</v>
      </c>
      <c r="Y1550" s="6" t="s">
        <v>4337</v>
      </c>
    </row>
    <row r="1551" spans="1:25" x14ac:dyDescent="0.25">
      <c r="A1551" s="6" t="s">
        <v>4331</v>
      </c>
      <c r="B1551" s="6" t="s">
        <v>4336</v>
      </c>
      <c r="C1551" s="6" t="s">
        <v>205</v>
      </c>
      <c r="D1551" s="6" t="s">
        <v>1744</v>
      </c>
      <c r="E1551" s="7">
        <v>1160</v>
      </c>
      <c r="F1551" s="8" t="str">
        <f>CONCATENATE(Tabla_Consulta_desde_esco2016sql2[[#This Row],[CONCEPTO_1]],Tabla_Consulta_desde_esco2016sql2[[#This Row],[CONCEPTO_2]],Tabla_Consulta_desde_esco2016sql2[[#This Row],[CONCEPTO_3]])</f>
        <v>LOZA Y CUBIERTOS</v>
      </c>
      <c r="G1551" s="6" t="s">
        <v>20</v>
      </c>
      <c r="H1551" s="6">
        <v>20500000539</v>
      </c>
      <c r="I1551" t="s">
        <v>4675</v>
      </c>
      <c r="J1551" t="s">
        <v>21</v>
      </c>
      <c r="K1551" t="s">
        <v>21</v>
      </c>
      <c r="L1551" t="s">
        <v>21</v>
      </c>
      <c r="M1551">
        <v>160</v>
      </c>
      <c r="N1551">
        <v>1</v>
      </c>
      <c r="P1551" t="s">
        <v>4670</v>
      </c>
      <c r="Q1551" t="s">
        <v>4671</v>
      </c>
      <c r="R1551" t="s">
        <v>4672</v>
      </c>
      <c r="T1551" t="s">
        <v>4338</v>
      </c>
      <c r="U1551" t="s">
        <v>4339</v>
      </c>
      <c r="V1551" t="s">
        <v>856</v>
      </c>
      <c r="W1551" t="s">
        <v>21</v>
      </c>
      <c r="X1551" t="s">
        <v>21</v>
      </c>
      <c r="Y1551" s="6" t="s">
        <v>4337</v>
      </c>
    </row>
    <row r="1552" spans="1:25" x14ac:dyDescent="0.25">
      <c r="A1552" s="6" t="s">
        <v>4331</v>
      </c>
      <c r="B1552" s="6" t="s">
        <v>4336</v>
      </c>
      <c r="C1552" s="6" t="s">
        <v>205</v>
      </c>
      <c r="D1552" s="6" t="s">
        <v>1744</v>
      </c>
      <c r="E1552" s="7">
        <v>754</v>
      </c>
      <c r="F1552" s="8" t="str">
        <f>CONCATENATE(Tabla_Consulta_desde_esco2016sql2[[#This Row],[CONCEPTO_1]],Tabla_Consulta_desde_esco2016sql2[[#This Row],[CONCEPTO_2]],Tabla_Consulta_desde_esco2016sql2[[#This Row],[CONCEPTO_3]])</f>
        <v>MINI PAN DE DULCE</v>
      </c>
      <c r="G1552" s="6" t="s">
        <v>20</v>
      </c>
      <c r="H1552" s="6">
        <v>20500000539</v>
      </c>
      <c r="I1552" t="s">
        <v>4676</v>
      </c>
      <c r="J1552" t="s">
        <v>21</v>
      </c>
      <c r="K1552" t="s">
        <v>21</v>
      </c>
      <c r="L1552" t="s">
        <v>21</v>
      </c>
      <c r="M1552">
        <v>104</v>
      </c>
      <c r="N1552">
        <v>1</v>
      </c>
      <c r="P1552" t="s">
        <v>4670</v>
      </c>
      <c r="Q1552" t="s">
        <v>4671</v>
      </c>
      <c r="R1552" t="s">
        <v>4672</v>
      </c>
      <c r="T1552" t="s">
        <v>4338</v>
      </c>
      <c r="U1552" t="s">
        <v>4339</v>
      </c>
      <c r="V1552" t="s">
        <v>856</v>
      </c>
      <c r="W1552" t="s">
        <v>21</v>
      </c>
      <c r="X1552" t="s">
        <v>21</v>
      </c>
      <c r="Y1552" s="6" t="s">
        <v>4337</v>
      </c>
    </row>
    <row r="1553" spans="1:25" x14ac:dyDescent="0.25">
      <c r="A1553" s="6" t="s">
        <v>4331</v>
      </c>
      <c r="B1553" s="6" t="s">
        <v>4336</v>
      </c>
      <c r="C1553" s="6" t="s">
        <v>205</v>
      </c>
      <c r="D1553" s="6" t="s">
        <v>1744</v>
      </c>
      <c r="E1553" s="7">
        <v>2030</v>
      </c>
      <c r="F1553" s="8" t="str">
        <f>CONCATENATE(Tabla_Consulta_desde_esco2016sql2[[#This Row],[CONCEPTO_1]],Tabla_Consulta_desde_esco2016sql2[[#This Row],[CONCEPTO_2]],Tabla_Consulta_desde_esco2016sql2[[#This Row],[CONCEPTO_3]])</f>
        <v>REFIL DE BEBIDA Y HIELO</v>
      </c>
      <c r="G1553" s="6" t="s">
        <v>20</v>
      </c>
      <c r="H1553" s="6">
        <v>20500000539</v>
      </c>
      <c r="I1553" t="s">
        <v>4677</v>
      </c>
      <c r="J1553" t="s">
        <v>21</v>
      </c>
      <c r="K1553" t="s">
        <v>21</v>
      </c>
      <c r="L1553" t="s">
        <v>21</v>
      </c>
      <c r="M1553">
        <v>280</v>
      </c>
      <c r="N1553">
        <v>1</v>
      </c>
      <c r="P1553" t="s">
        <v>4670</v>
      </c>
      <c r="Q1553" t="s">
        <v>4671</v>
      </c>
      <c r="R1553" t="s">
        <v>4672</v>
      </c>
      <c r="T1553" t="s">
        <v>4338</v>
      </c>
      <c r="U1553" t="s">
        <v>4339</v>
      </c>
      <c r="V1553" t="s">
        <v>856</v>
      </c>
      <c r="W1553" t="s">
        <v>21</v>
      </c>
      <c r="X1553" t="s">
        <v>21</v>
      </c>
      <c r="Y1553" s="6" t="s">
        <v>4337</v>
      </c>
    </row>
    <row r="1554" spans="1:25" x14ac:dyDescent="0.25">
      <c r="A1554" s="6" t="s">
        <v>4331</v>
      </c>
      <c r="B1554" s="6" t="s">
        <v>4336</v>
      </c>
      <c r="C1554" s="6" t="s">
        <v>205</v>
      </c>
      <c r="D1554" s="6" t="s">
        <v>1744</v>
      </c>
      <c r="E1554" s="7">
        <v>803.3</v>
      </c>
      <c r="F1554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1554" s="6" t="s">
        <v>20</v>
      </c>
      <c r="H1554" s="6">
        <v>20500000539</v>
      </c>
      <c r="I1554" t="s">
        <v>1084</v>
      </c>
      <c r="J1554" t="s">
        <v>21</v>
      </c>
      <c r="K1554" t="s">
        <v>21</v>
      </c>
      <c r="L1554" t="s">
        <v>21</v>
      </c>
      <c r="M1554">
        <v>110.8</v>
      </c>
      <c r="N1554">
        <v>1</v>
      </c>
      <c r="P1554" t="s">
        <v>4670</v>
      </c>
      <c r="Q1554" t="s">
        <v>4671</v>
      </c>
      <c r="R1554" t="s">
        <v>4672</v>
      </c>
      <c r="T1554" t="s">
        <v>4338</v>
      </c>
      <c r="U1554" t="s">
        <v>4339</v>
      </c>
      <c r="V1554" t="s">
        <v>856</v>
      </c>
      <c r="W1554" t="s">
        <v>21</v>
      </c>
      <c r="X1554" t="s">
        <v>21</v>
      </c>
      <c r="Y1554" s="6" t="s">
        <v>4337</v>
      </c>
    </row>
    <row r="1555" spans="1:25" x14ac:dyDescent="0.25">
      <c r="A1555" s="6" t="s">
        <v>4331</v>
      </c>
      <c r="B1555" s="6" t="s">
        <v>4336</v>
      </c>
      <c r="C1555" s="6" t="s">
        <v>205</v>
      </c>
      <c r="D1555" s="6" t="s">
        <v>1744</v>
      </c>
      <c r="E1555" s="7">
        <v>580</v>
      </c>
      <c r="F1555" s="8" t="str">
        <f>CONCATENATE(Tabla_Consulta_desde_esco2016sql2[[#This Row],[CONCEPTO_1]],Tabla_Consulta_desde_esco2016sql2[[#This Row],[CONCEPTO_2]],Tabla_Consulta_desde_esco2016sql2[[#This Row],[CONCEPTO_3]])</f>
        <v>SERVICIO DE MESERO</v>
      </c>
      <c r="G1555" s="6" t="s">
        <v>20</v>
      </c>
      <c r="H1555" s="6">
        <v>20500000539</v>
      </c>
      <c r="I1555" t="s">
        <v>4678</v>
      </c>
      <c r="J1555" t="s">
        <v>21</v>
      </c>
      <c r="K1555" t="s">
        <v>21</v>
      </c>
      <c r="L1555" t="s">
        <v>21</v>
      </c>
      <c r="M1555">
        <v>80</v>
      </c>
      <c r="N1555">
        <v>1</v>
      </c>
      <c r="P1555" t="s">
        <v>4670</v>
      </c>
      <c r="Q1555" t="s">
        <v>4671</v>
      </c>
      <c r="R1555" t="s">
        <v>4672</v>
      </c>
      <c r="T1555" t="s">
        <v>4338</v>
      </c>
      <c r="U1555" t="s">
        <v>4339</v>
      </c>
      <c r="V1555" t="s">
        <v>856</v>
      </c>
      <c r="W1555" t="s">
        <v>21</v>
      </c>
      <c r="X1555" t="s">
        <v>21</v>
      </c>
      <c r="Y1555" s="6" t="s">
        <v>4337</v>
      </c>
    </row>
    <row r="1556" spans="1:25" x14ac:dyDescent="0.25">
      <c r="A1556" s="6" t="s">
        <v>4331</v>
      </c>
      <c r="B1556" s="6" t="s">
        <v>4336</v>
      </c>
      <c r="C1556" s="6" t="s">
        <v>205</v>
      </c>
      <c r="D1556" s="6" t="s">
        <v>2998</v>
      </c>
      <c r="E1556" s="7">
        <v>1160</v>
      </c>
      <c r="F1556" s="8" t="str">
        <f>CONCATENATE(Tabla_Consulta_desde_esco2016sql2[[#This Row],[CONCEPTO_1]],Tabla_Consulta_desde_esco2016sql2[[#This Row],[CONCEPTO_2]],Tabla_Consulta_desde_esco2016sql2[[#This Row],[CONCEPTO_3]])</f>
        <v>SERVICIO DE MESERO</v>
      </c>
      <c r="G1556" s="6" t="s">
        <v>20</v>
      </c>
      <c r="H1556" s="6">
        <v>20500000539</v>
      </c>
      <c r="I1556" t="s">
        <v>4678</v>
      </c>
      <c r="J1556" t="s">
        <v>21</v>
      </c>
      <c r="K1556" t="s">
        <v>21</v>
      </c>
      <c r="L1556" t="s">
        <v>21</v>
      </c>
      <c r="M1556">
        <v>160</v>
      </c>
      <c r="N1556">
        <v>1</v>
      </c>
      <c r="P1556" t="s">
        <v>4679</v>
      </c>
      <c r="Q1556" t="s">
        <v>4680</v>
      </c>
      <c r="R1556" t="s">
        <v>4681</v>
      </c>
      <c r="T1556" t="s">
        <v>4338</v>
      </c>
      <c r="U1556" t="s">
        <v>4339</v>
      </c>
      <c r="V1556" t="s">
        <v>856</v>
      </c>
      <c r="W1556" t="s">
        <v>21</v>
      </c>
      <c r="X1556" t="s">
        <v>21</v>
      </c>
      <c r="Y1556" s="6" t="s">
        <v>4337</v>
      </c>
    </row>
    <row r="1557" spans="1:25" x14ac:dyDescent="0.25">
      <c r="A1557" s="6" t="s">
        <v>4331</v>
      </c>
      <c r="B1557" s="6" t="s">
        <v>4336</v>
      </c>
      <c r="C1557" s="6" t="s">
        <v>205</v>
      </c>
      <c r="D1557" s="6" t="s">
        <v>4682</v>
      </c>
      <c r="E1557" s="7">
        <v>4400</v>
      </c>
      <c r="F1557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57" s="6" t="s">
        <v>20</v>
      </c>
      <c r="H1557" s="6">
        <v>20500000539</v>
      </c>
      <c r="I1557" t="s">
        <v>1065</v>
      </c>
      <c r="J1557" t="s">
        <v>21</v>
      </c>
      <c r="K1557" t="s">
        <v>21</v>
      </c>
      <c r="L1557" t="s">
        <v>21</v>
      </c>
      <c r="M1557">
        <v>0</v>
      </c>
      <c r="N1557">
        <v>1</v>
      </c>
      <c r="P1557" t="s">
        <v>4683</v>
      </c>
      <c r="Q1557" t="s">
        <v>4684</v>
      </c>
      <c r="R1557" t="s">
        <v>870</v>
      </c>
      <c r="T1557" t="s">
        <v>4338</v>
      </c>
      <c r="U1557" t="s">
        <v>4339</v>
      </c>
      <c r="V1557" t="s">
        <v>856</v>
      </c>
      <c r="W1557" t="s">
        <v>21</v>
      </c>
      <c r="X1557" t="s">
        <v>21</v>
      </c>
      <c r="Y1557" s="6" t="s">
        <v>4337</v>
      </c>
    </row>
    <row r="1558" spans="1:25" ht="30" x14ac:dyDescent="0.25">
      <c r="A1558" s="6" t="s">
        <v>4331</v>
      </c>
      <c r="B1558" s="6" t="s">
        <v>4336</v>
      </c>
      <c r="C1558" s="6" t="s">
        <v>205</v>
      </c>
      <c r="D1558" s="6" t="s">
        <v>4682</v>
      </c>
      <c r="E1558" s="7">
        <v>3480</v>
      </c>
      <c r="F1558" s="8" t="str">
        <f>CONCATENATE(Tabla_Consulta_desde_esco2016sql2[[#This Row],[CONCEPTO_1]],Tabla_Consulta_desde_esco2016sql2[[#This Row],[CONCEPTO_2]],Tabla_Consulta_desde_esco2016sql2[[#This Row],[CONCEPTO_3]])</f>
        <v>HOT DOG (INCLUIYE ADEREZOS, CHILES EN VINAGRE, DESECHABES Y PERSONAL DE SERVICIO</v>
      </c>
      <c r="G1558" s="6" t="s">
        <v>20</v>
      </c>
      <c r="H1558" s="6">
        <v>20500000539</v>
      </c>
      <c r="I1558" t="s">
        <v>4685</v>
      </c>
      <c r="J1558" t="s">
        <v>4686</v>
      </c>
      <c r="K1558" t="s">
        <v>21</v>
      </c>
      <c r="L1558" t="s">
        <v>21</v>
      </c>
      <c r="M1558">
        <v>480</v>
      </c>
      <c r="N1558">
        <v>1</v>
      </c>
      <c r="P1558" t="s">
        <v>4683</v>
      </c>
      <c r="Q1558" t="s">
        <v>4684</v>
      </c>
      <c r="R1558" t="s">
        <v>870</v>
      </c>
      <c r="T1558" t="s">
        <v>4338</v>
      </c>
      <c r="U1558" t="s">
        <v>4339</v>
      </c>
      <c r="V1558" t="s">
        <v>856</v>
      </c>
      <c r="W1558" t="s">
        <v>21</v>
      </c>
      <c r="X1558" t="s">
        <v>21</v>
      </c>
      <c r="Y1558" s="6" t="s">
        <v>4337</v>
      </c>
    </row>
    <row r="1559" spans="1:25" x14ac:dyDescent="0.25">
      <c r="A1559" s="6" t="s">
        <v>4331</v>
      </c>
      <c r="B1559" s="6" t="s">
        <v>4336</v>
      </c>
      <c r="C1559" s="6" t="s">
        <v>205</v>
      </c>
      <c r="D1559" s="6" t="s">
        <v>4682</v>
      </c>
      <c r="E1559" s="7">
        <v>11600</v>
      </c>
      <c r="F1559" s="8" t="str">
        <f>CONCATENATE(Tabla_Consulta_desde_esco2016sql2[[#This Row],[CONCEPTO_1]],Tabla_Consulta_desde_esco2016sql2[[#This Row],[CONCEPTO_2]],Tabla_Consulta_desde_esco2016sql2[[#This Row],[CONCEPTO_3]])</f>
        <v>ORDEN DE TACOS CON 5 Y SALSA</v>
      </c>
      <c r="G1559" s="6" t="s">
        <v>20</v>
      </c>
      <c r="H1559" s="6">
        <v>20500000539</v>
      </c>
      <c r="I1559" t="s">
        <v>4687</v>
      </c>
      <c r="J1559" t="s">
        <v>21</v>
      </c>
      <c r="K1559" t="s">
        <v>21</v>
      </c>
      <c r="L1559" t="s">
        <v>21</v>
      </c>
      <c r="M1559">
        <v>1600</v>
      </c>
      <c r="N1559">
        <v>1</v>
      </c>
      <c r="P1559" t="s">
        <v>4683</v>
      </c>
      <c r="Q1559" t="s">
        <v>4684</v>
      </c>
      <c r="R1559" t="s">
        <v>870</v>
      </c>
      <c r="T1559" t="s">
        <v>4338</v>
      </c>
      <c r="U1559" t="s">
        <v>4339</v>
      </c>
      <c r="V1559" t="s">
        <v>856</v>
      </c>
      <c r="W1559" t="s">
        <v>21</v>
      </c>
      <c r="X1559" t="s">
        <v>21</v>
      </c>
      <c r="Y1559" s="6" t="s">
        <v>4337</v>
      </c>
    </row>
    <row r="1560" spans="1:25" ht="30" x14ac:dyDescent="0.25">
      <c r="A1560" s="6" t="s">
        <v>4331</v>
      </c>
      <c r="B1560" s="6" t="s">
        <v>4336</v>
      </c>
      <c r="C1560" s="6" t="s">
        <v>205</v>
      </c>
      <c r="D1560" s="6" t="s">
        <v>4682</v>
      </c>
      <c r="E1560" s="7">
        <v>12180</v>
      </c>
      <c r="F1560" s="8" t="str">
        <f>CONCATENATE(Tabla_Consulta_desde_esco2016sql2[[#This Row],[CONCEPTO_1]],Tabla_Consulta_desde_esco2016sql2[[#This Row],[CONCEPTO_2]],Tabla_Consulta_desde_esco2016sql2[[#This Row],[CONCEPTO_3]])</f>
        <v>ORDENES DE FLAUTAS  INCLUYE PAPAS, VERDURAS, CHILES TOREADOS, SALSA</v>
      </c>
      <c r="G1560" s="6" t="s">
        <v>20</v>
      </c>
      <c r="H1560" s="6">
        <v>20500000539</v>
      </c>
      <c r="I1560" t="s">
        <v>4688</v>
      </c>
      <c r="J1560" t="s">
        <v>4689</v>
      </c>
      <c r="K1560" t="s">
        <v>21</v>
      </c>
      <c r="L1560" t="s">
        <v>21</v>
      </c>
      <c r="M1560">
        <v>1680</v>
      </c>
      <c r="N1560">
        <v>1</v>
      </c>
      <c r="P1560" t="s">
        <v>4683</v>
      </c>
      <c r="Q1560" t="s">
        <v>4684</v>
      </c>
      <c r="R1560" t="s">
        <v>870</v>
      </c>
      <c r="T1560" t="s">
        <v>4338</v>
      </c>
      <c r="U1560" t="s">
        <v>4339</v>
      </c>
      <c r="V1560" t="s">
        <v>856</v>
      </c>
      <c r="W1560" t="s">
        <v>21</v>
      </c>
      <c r="X1560" t="s">
        <v>21</v>
      </c>
      <c r="Y1560" s="6" t="s">
        <v>4337</v>
      </c>
    </row>
    <row r="1561" spans="1:25" x14ac:dyDescent="0.25">
      <c r="A1561" s="6" t="s">
        <v>4331</v>
      </c>
      <c r="B1561" s="6" t="s">
        <v>4336</v>
      </c>
      <c r="C1561" s="6" t="s">
        <v>205</v>
      </c>
      <c r="D1561" s="6" t="s">
        <v>4682</v>
      </c>
      <c r="E1561" s="7">
        <v>7560.3</v>
      </c>
      <c r="F1561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1561" s="6" t="s">
        <v>20</v>
      </c>
      <c r="H1561" s="6">
        <v>20500000539</v>
      </c>
      <c r="I1561" t="s">
        <v>1084</v>
      </c>
      <c r="J1561" t="s">
        <v>21</v>
      </c>
      <c r="K1561" t="s">
        <v>21</v>
      </c>
      <c r="L1561" t="s">
        <v>21</v>
      </c>
      <c r="M1561">
        <v>1042.8</v>
      </c>
      <c r="N1561">
        <v>1</v>
      </c>
      <c r="P1561" t="s">
        <v>4683</v>
      </c>
      <c r="Q1561" t="s">
        <v>4684</v>
      </c>
      <c r="R1561" t="s">
        <v>870</v>
      </c>
      <c r="T1561" t="s">
        <v>4338</v>
      </c>
      <c r="U1561" t="s">
        <v>4339</v>
      </c>
      <c r="V1561" t="s">
        <v>856</v>
      </c>
      <c r="W1561" t="s">
        <v>21</v>
      </c>
      <c r="X1561" t="s">
        <v>21</v>
      </c>
      <c r="Y1561" s="6" t="s">
        <v>4337</v>
      </c>
    </row>
    <row r="1562" spans="1:25" ht="30" x14ac:dyDescent="0.25">
      <c r="A1562" s="6" t="s">
        <v>4331</v>
      </c>
      <c r="B1562" s="6" t="s">
        <v>4336</v>
      </c>
      <c r="C1562" s="6" t="s">
        <v>205</v>
      </c>
      <c r="D1562" s="6" t="s">
        <v>4690</v>
      </c>
      <c r="E1562" s="7">
        <v>4640</v>
      </c>
      <c r="F1562" s="8" t="str">
        <f>CONCATENATE(Tabla_Consulta_desde_esco2016sql2[[#This Row],[CONCEPTO_1]],Tabla_Consulta_desde_esco2016sql2[[#This Row],[CONCEPTO_2]],Tabla_Consulta_desde_esco2016sql2[[#This Row],[CONCEPTO_3]])</f>
        <v>COFFE BREAK INDIVIDUAL 20 PARA EL VIERNES 13 DEMAYO Y 20 PARA EL SABAD O 14 DE MAYO</v>
      </c>
      <c r="G1562" s="6" t="s">
        <v>20</v>
      </c>
      <c r="H1562" s="6">
        <v>20500000539</v>
      </c>
      <c r="I1562" t="s">
        <v>4691</v>
      </c>
      <c r="J1562" t="s">
        <v>4692</v>
      </c>
      <c r="K1562" t="s">
        <v>21</v>
      </c>
      <c r="L1562" t="s">
        <v>21</v>
      </c>
      <c r="M1562">
        <v>640</v>
      </c>
      <c r="N1562">
        <v>1</v>
      </c>
      <c r="P1562" t="s">
        <v>4693</v>
      </c>
      <c r="Q1562" t="s">
        <v>4694</v>
      </c>
      <c r="R1562" t="s">
        <v>3055</v>
      </c>
      <c r="T1562" t="s">
        <v>4338</v>
      </c>
      <c r="U1562" t="s">
        <v>4339</v>
      </c>
      <c r="V1562" t="s">
        <v>856</v>
      </c>
      <c r="W1562" t="s">
        <v>21</v>
      </c>
      <c r="X1562" t="s">
        <v>21</v>
      </c>
      <c r="Y1562" s="6" t="s">
        <v>4337</v>
      </c>
    </row>
    <row r="1563" spans="1:25" x14ac:dyDescent="0.25">
      <c r="A1563" s="6" t="s">
        <v>4331</v>
      </c>
      <c r="B1563" s="6" t="s">
        <v>4336</v>
      </c>
      <c r="C1563" s="6" t="s">
        <v>205</v>
      </c>
      <c r="D1563" s="6" t="s">
        <v>4695</v>
      </c>
      <c r="E1563" s="7">
        <v>12992</v>
      </c>
      <c r="F1563" s="8" t="str">
        <f>CONCATENATE(Tabla_Consulta_desde_esco2016sql2[[#This Row],[CONCEPTO_1]],Tabla_Consulta_desde_esco2016sql2[[#This Row],[CONCEPTO_2]],Tabla_Consulta_desde_esco2016sql2[[#This Row],[CONCEPTO_3]])</f>
        <v>COFFE BREAK (CAFE, GALLETAS, DESECHABLES)</v>
      </c>
      <c r="G1563" s="6" t="s">
        <v>20</v>
      </c>
      <c r="H1563" s="6">
        <v>20500000539</v>
      </c>
      <c r="I1563" t="s">
        <v>4674</v>
      </c>
      <c r="J1563" t="s">
        <v>21</v>
      </c>
      <c r="K1563" t="s">
        <v>21</v>
      </c>
      <c r="L1563" t="s">
        <v>21</v>
      </c>
      <c r="M1563">
        <v>1792</v>
      </c>
      <c r="N1563">
        <v>1</v>
      </c>
      <c r="P1563" t="s">
        <v>4696</v>
      </c>
      <c r="Q1563" t="s">
        <v>4697</v>
      </c>
      <c r="R1563" t="s">
        <v>1593</v>
      </c>
      <c r="T1563" t="s">
        <v>4338</v>
      </c>
      <c r="U1563" t="s">
        <v>4339</v>
      </c>
      <c r="V1563" t="s">
        <v>856</v>
      </c>
      <c r="W1563" t="s">
        <v>21</v>
      </c>
      <c r="X1563" t="s">
        <v>21</v>
      </c>
      <c r="Y1563" s="6" t="s">
        <v>4337</v>
      </c>
    </row>
    <row r="1564" spans="1:25" ht="45" x14ac:dyDescent="0.25">
      <c r="A1564" s="6" t="s">
        <v>4331</v>
      </c>
      <c r="B1564" s="6" t="s">
        <v>4336</v>
      </c>
      <c r="C1564" s="6" t="s">
        <v>205</v>
      </c>
      <c r="D1564" s="6" t="s">
        <v>4698</v>
      </c>
      <c r="E1564" s="7">
        <v>13920</v>
      </c>
      <c r="F1564" s="8" t="str">
        <f>CONCATENATE(Tabla_Consulta_desde_esco2016sql2[[#This Row],[CONCEPTO_1]],Tabla_Consulta_desde_esco2016sql2[[#This Row],[CONCEPTO_2]],Tabla_Consulta_desde_esco2016sql2[[#This Row],[CONCEPTO_3]])</f>
        <v>ALMUERZO DE MACHACADO CON HUEVO, INFLUYE FRIJOLES, CON TOTOPÓS, ORTILLAS Y SALSA, CHAFER, ALCOHO LES ,SOLIDO, LOSA,VASOS CUBIERTOS DESECHABLESYP</v>
      </c>
      <c r="G1564" s="6" t="s">
        <v>20</v>
      </c>
      <c r="H1564" s="6">
        <v>20500000539</v>
      </c>
      <c r="I1564" t="s">
        <v>4699</v>
      </c>
      <c r="J1564" t="s">
        <v>4700</v>
      </c>
      <c r="K1564" t="s">
        <v>4701</v>
      </c>
      <c r="L1564" t="s">
        <v>4702</v>
      </c>
      <c r="M1564">
        <v>1920</v>
      </c>
      <c r="N1564">
        <v>1</v>
      </c>
      <c r="P1564" t="s">
        <v>4703</v>
      </c>
      <c r="Q1564" t="s">
        <v>4704</v>
      </c>
      <c r="R1564" t="s">
        <v>3031</v>
      </c>
      <c r="T1564" t="s">
        <v>4338</v>
      </c>
      <c r="U1564" t="s">
        <v>4339</v>
      </c>
      <c r="V1564" t="s">
        <v>856</v>
      </c>
      <c r="W1564" t="s">
        <v>21</v>
      </c>
      <c r="X1564" t="s">
        <v>21</v>
      </c>
      <c r="Y1564" s="6" t="s">
        <v>4337</v>
      </c>
    </row>
    <row r="1565" spans="1:25" x14ac:dyDescent="0.25">
      <c r="A1565" s="6" t="s">
        <v>4331</v>
      </c>
      <c r="B1565" s="6" t="s">
        <v>4336</v>
      </c>
      <c r="C1565" s="6" t="s">
        <v>205</v>
      </c>
      <c r="D1565" s="6" t="s">
        <v>4698</v>
      </c>
      <c r="E1565" s="7">
        <v>960</v>
      </c>
      <c r="F1565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65" s="6" t="s">
        <v>20</v>
      </c>
      <c r="H1565" s="6">
        <v>20500000539</v>
      </c>
      <c r="I1565" t="s">
        <v>1065</v>
      </c>
      <c r="J1565" t="s">
        <v>21</v>
      </c>
      <c r="K1565" t="s">
        <v>21</v>
      </c>
      <c r="L1565" t="s">
        <v>21</v>
      </c>
      <c r="M1565">
        <v>0</v>
      </c>
      <c r="N1565">
        <v>1</v>
      </c>
      <c r="P1565" t="s">
        <v>4703</v>
      </c>
      <c r="Q1565" t="s">
        <v>4704</v>
      </c>
      <c r="R1565" t="s">
        <v>3031</v>
      </c>
      <c r="T1565" t="s">
        <v>4338</v>
      </c>
      <c r="U1565" t="s">
        <v>4339</v>
      </c>
      <c r="V1565" t="s">
        <v>856</v>
      </c>
      <c r="W1565" t="s">
        <v>21</v>
      </c>
      <c r="X1565" t="s">
        <v>21</v>
      </c>
      <c r="Y1565" s="6" t="s">
        <v>4337</v>
      </c>
    </row>
    <row r="1566" spans="1:25" x14ac:dyDescent="0.25">
      <c r="A1566" s="6" t="s">
        <v>4331</v>
      </c>
      <c r="B1566" s="6" t="s">
        <v>4336</v>
      </c>
      <c r="C1566" s="6" t="s">
        <v>205</v>
      </c>
      <c r="D1566" s="6" t="s">
        <v>4698</v>
      </c>
      <c r="E1566" s="7">
        <v>1649.52</v>
      </c>
      <c r="F1566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1566" s="6" t="s">
        <v>20</v>
      </c>
      <c r="H1566" s="6">
        <v>20500000539</v>
      </c>
      <c r="I1566" t="s">
        <v>1084</v>
      </c>
      <c r="J1566" t="s">
        <v>21</v>
      </c>
      <c r="K1566" t="s">
        <v>21</v>
      </c>
      <c r="L1566" t="s">
        <v>21</v>
      </c>
      <c r="M1566">
        <v>227.52</v>
      </c>
      <c r="N1566">
        <v>1</v>
      </c>
      <c r="P1566" t="s">
        <v>4703</v>
      </c>
      <c r="Q1566" t="s">
        <v>4704</v>
      </c>
      <c r="R1566" t="s">
        <v>3031</v>
      </c>
      <c r="T1566" t="s">
        <v>4338</v>
      </c>
      <c r="U1566" t="s">
        <v>4339</v>
      </c>
      <c r="V1566" t="s">
        <v>856</v>
      </c>
      <c r="W1566" t="s">
        <v>21</v>
      </c>
      <c r="X1566" t="s">
        <v>21</v>
      </c>
      <c r="Y1566" s="6" t="s">
        <v>4337</v>
      </c>
    </row>
    <row r="1567" spans="1:25" x14ac:dyDescent="0.25">
      <c r="A1567" s="6" t="s">
        <v>4331</v>
      </c>
      <c r="B1567" s="6" t="s">
        <v>4336</v>
      </c>
      <c r="C1567" s="6" t="s">
        <v>205</v>
      </c>
      <c r="D1567" s="6" t="s">
        <v>4698</v>
      </c>
      <c r="E1567" s="7">
        <v>1740</v>
      </c>
      <c r="F1567" s="8" t="str">
        <f>CONCATENATE(Tabla_Consulta_desde_esco2016sql2[[#This Row],[CONCEPTO_1]],Tabla_Consulta_desde_esco2016sql2[[#This Row],[CONCEPTO_2]],Tabla_Consulta_desde_esco2016sql2[[#This Row],[CONCEPTO_3]])</f>
        <v>SERVICIO DE MESERO</v>
      </c>
      <c r="G1567" s="6" t="s">
        <v>20</v>
      </c>
      <c r="H1567" s="6">
        <v>20500000539</v>
      </c>
      <c r="I1567" t="s">
        <v>4678</v>
      </c>
      <c r="J1567" t="s">
        <v>21</v>
      </c>
      <c r="K1567" t="s">
        <v>21</v>
      </c>
      <c r="L1567" t="s">
        <v>21</v>
      </c>
      <c r="M1567">
        <v>240</v>
      </c>
      <c r="N1567">
        <v>1</v>
      </c>
      <c r="P1567" t="s">
        <v>4703</v>
      </c>
      <c r="Q1567" t="s">
        <v>4704</v>
      </c>
      <c r="R1567" t="s">
        <v>3031</v>
      </c>
      <c r="T1567" t="s">
        <v>4338</v>
      </c>
      <c r="U1567" t="s">
        <v>4339</v>
      </c>
      <c r="V1567" t="s">
        <v>856</v>
      </c>
      <c r="W1567" t="s">
        <v>21</v>
      </c>
      <c r="X1567" t="s">
        <v>21</v>
      </c>
      <c r="Y1567" s="6" t="s">
        <v>4337</v>
      </c>
    </row>
    <row r="1568" spans="1:25" x14ac:dyDescent="0.25">
      <c r="A1568" s="6" t="s">
        <v>1010</v>
      </c>
      <c r="B1568" s="6" t="s">
        <v>1016</v>
      </c>
      <c r="C1568" s="6" t="s">
        <v>205</v>
      </c>
      <c r="D1568" s="6" t="s">
        <v>1011</v>
      </c>
      <c r="E1568" s="7">
        <v>756</v>
      </c>
      <c r="F1568" s="8" t="str">
        <f>CONCATENATE(Tabla_Consulta_desde_esco2016sql2[[#This Row],[CONCEPTO_1]],Tabla_Consulta_desde_esco2016sql2[[#This Row],[CONCEPTO_2]],Tabla_Consulta_desde_esco2016sql2[[#This Row],[CONCEPTO_3]])</f>
        <v>CAFE FOLGERS 876 GRS</v>
      </c>
      <c r="G1568" s="6" t="s">
        <v>20</v>
      </c>
      <c r="H1568" s="6">
        <v>20500000540</v>
      </c>
      <c r="I1568" t="s">
        <v>1012</v>
      </c>
      <c r="J1568" t="s">
        <v>21</v>
      </c>
      <c r="K1568" t="s">
        <v>21</v>
      </c>
      <c r="L1568" t="s">
        <v>21</v>
      </c>
      <c r="M1568">
        <v>0</v>
      </c>
      <c r="N1568">
        <v>1</v>
      </c>
      <c r="P1568" t="s">
        <v>1013</v>
      </c>
      <c r="Q1568" t="s">
        <v>1014</v>
      </c>
      <c r="R1568" t="s">
        <v>1015</v>
      </c>
      <c r="T1568" t="s">
        <v>1018</v>
      </c>
      <c r="U1568" t="s">
        <v>1019</v>
      </c>
      <c r="V1568" t="s">
        <v>1020</v>
      </c>
      <c r="W1568" t="s">
        <v>1021</v>
      </c>
      <c r="X1568" t="s">
        <v>1022</v>
      </c>
      <c r="Y1568" s="6" t="s">
        <v>1017</v>
      </c>
    </row>
    <row r="1569" spans="1:25" x14ac:dyDescent="0.25">
      <c r="A1569" s="6" t="s">
        <v>1010</v>
      </c>
      <c r="B1569" s="6" t="s">
        <v>1016</v>
      </c>
      <c r="C1569" s="6" t="s">
        <v>205</v>
      </c>
      <c r="D1569" s="6" t="s">
        <v>1011</v>
      </c>
      <c r="E1569" s="7">
        <v>786.46</v>
      </c>
      <c r="F1569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1569" s="6" t="s">
        <v>20</v>
      </c>
      <c r="H1569" s="6">
        <v>20500000540</v>
      </c>
      <c r="I1569" t="s">
        <v>1023</v>
      </c>
      <c r="J1569" t="s">
        <v>21</v>
      </c>
      <c r="K1569" t="s">
        <v>21</v>
      </c>
      <c r="L1569" t="s">
        <v>21</v>
      </c>
      <c r="M1569">
        <v>58.26</v>
      </c>
      <c r="N1569">
        <v>1</v>
      </c>
      <c r="P1569" t="s">
        <v>1013</v>
      </c>
      <c r="Q1569" t="s">
        <v>1014</v>
      </c>
      <c r="R1569" t="s">
        <v>1015</v>
      </c>
      <c r="T1569" t="s">
        <v>1018</v>
      </c>
      <c r="U1569" t="s">
        <v>1019</v>
      </c>
      <c r="V1569" t="s">
        <v>1020</v>
      </c>
      <c r="W1569" t="s">
        <v>1021</v>
      </c>
      <c r="X1569" t="s">
        <v>1022</v>
      </c>
      <c r="Y1569" s="6" t="s">
        <v>1017</v>
      </c>
    </row>
    <row r="1570" spans="1:25" x14ac:dyDescent="0.25">
      <c r="A1570" s="6" t="s">
        <v>1010</v>
      </c>
      <c r="B1570" s="6" t="s">
        <v>1016</v>
      </c>
      <c r="C1570" s="6" t="s">
        <v>205</v>
      </c>
      <c r="D1570" s="6" t="s">
        <v>1011</v>
      </c>
      <c r="E1570" s="7">
        <v>1345.6</v>
      </c>
      <c r="F1570" s="8" t="str">
        <f>CONCATENATE(Tabla_Consulta_desde_esco2016sql2[[#This Row],[CONCEPTO_1]],Tabla_Consulta_desde_esco2016sql2[[#This Row],[CONCEPTO_2]],Tabla_Consulta_desde_esco2016sql2[[#This Row],[CONCEPTO_3]])</f>
        <v>PAPEL DE ALUMINIO 3 KG</v>
      </c>
      <c r="G1570" s="6" t="s">
        <v>20</v>
      </c>
      <c r="H1570" s="6">
        <v>20500000540</v>
      </c>
      <c r="I1570" t="s">
        <v>1024</v>
      </c>
      <c r="J1570" t="s">
        <v>21</v>
      </c>
      <c r="K1570" t="s">
        <v>21</v>
      </c>
      <c r="L1570" t="s">
        <v>21</v>
      </c>
      <c r="M1570">
        <v>185.6</v>
      </c>
      <c r="N1570">
        <v>1</v>
      </c>
      <c r="P1570" t="s">
        <v>1013</v>
      </c>
      <c r="Q1570" t="s">
        <v>1014</v>
      </c>
      <c r="R1570" t="s">
        <v>1015</v>
      </c>
      <c r="T1570" t="s">
        <v>1018</v>
      </c>
      <c r="U1570" t="s">
        <v>1019</v>
      </c>
      <c r="V1570" t="s">
        <v>1020</v>
      </c>
      <c r="W1570" t="s">
        <v>1021</v>
      </c>
      <c r="X1570" t="s">
        <v>1022</v>
      </c>
      <c r="Y1570" s="6" t="s">
        <v>1017</v>
      </c>
    </row>
    <row r="1571" spans="1:25" x14ac:dyDescent="0.25">
      <c r="A1571" s="6" t="s">
        <v>1010</v>
      </c>
      <c r="B1571" s="6" t="s">
        <v>1016</v>
      </c>
      <c r="C1571" s="6" t="s">
        <v>205</v>
      </c>
      <c r="D1571" s="6" t="s">
        <v>1011</v>
      </c>
      <c r="E1571" s="7">
        <v>163</v>
      </c>
      <c r="F1571" s="8" t="str">
        <f>CONCATENATE(Tabla_Consulta_desde_esco2016sql2[[#This Row],[CONCEPTO_1]],Tabla_Consulta_desde_esco2016sql2[[#This Row],[CONCEPTO_2]],Tabla_Consulta_desde_esco2016sql2[[#This Row],[CONCEPTO_3]])</f>
        <v>SERVILLETAS C/500</v>
      </c>
      <c r="G1571" s="6" t="s">
        <v>20</v>
      </c>
      <c r="H1571" s="6">
        <v>20500000540</v>
      </c>
      <c r="I1571" t="s">
        <v>1025</v>
      </c>
      <c r="J1571" t="s">
        <v>21</v>
      </c>
      <c r="K1571" t="s">
        <v>21</v>
      </c>
      <c r="L1571" t="s">
        <v>21</v>
      </c>
      <c r="M1571">
        <v>22.48</v>
      </c>
      <c r="N1571">
        <v>1</v>
      </c>
      <c r="P1571" t="s">
        <v>1013</v>
      </c>
      <c r="Q1571" t="s">
        <v>1014</v>
      </c>
      <c r="R1571" t="s">
        <v>1015</v>
      </c>
      <c r="T1571" t="s">
        <v>1018</v>
      </c>
      <c r="U1571" t="s">
        <v>1019</v>
      </c>
      <c r="V1571" t="s">
        <v>1020</v>
      </c>
      <c r="W1571" t="s">
        <v>1021</v>
      </c>
      <c r="X1571" t="s">
        <v>1022</v>
      </c>
      <c r="Y1571" s="6" t="s">
        <v>1017</v>
      </c>
    </row>
    <row r="1572" spans="1:25" x14ac:dyDescent="0.25">
      <c r="A1572" s="6" t="s">
        <v>1010</v>
      </c>
      <c r="B1572" s="6" t="s">
        <v>1016</v>
      </c>
      <c r="C1572" s="6" t="s">
        <v>205</v>
      </c>
      <c r="D1572" s="6" t="s">
        <v>1026</v>
      </c>
      <c r="E1572" s="7">
        <v>320</v>
      </c>
      <c r="F1572" s="8" t="str">
        <f>CONCATENATE(Tabla_Consulta_desde_esco2016sql2[[#This Row],[CONCEPTO_1]],Tabla_Consulta_desde_esco2016sql2[[#This Row],[CONCEPTO_2]],Tabla_Consulta_desde_esco2016sql2[[#This Row],[CONCEPTO_3]])</f>
        <v>ALIMENTO PONEDORA</v>
      </c>
      <c r="G1572" s="6" t="s">
        <v>20</v>
      </c>
      <c r="H1572" s="6">
        <v>20500000540</v>
      </c>
      <c r="I1572" t="s">
        <v>1027</v>
      </c>
      <c r="J1572" t="s">
        <v>21</v>
      </c>
      <c r="K1572" t="s">
        <v>21</v>
      </c>
      <c r="L1572" t="s">
        <v>21</v>
      </c>
      <c r="M1572">
        <v>0</v>
      </c>
      <c r="N1572">
        <v>1</v>
      </c>
      <c r="P1572" t="s">
        <v>1028</v>
      </c>
      <c r="Q1572" t="s">
        <v>1029</v>
      </c>
      <c r="R1572" t="s">
        <v>1030</v>
      </c>
      <c r="T1572" t="s">
        <v>1018</v>
      </c>
      <c r="U1572" t="s">
        <v>1019</v>
      </c>
      <c r="V1572" t="s">
        <v>1020</v>
      </c>
      <c r="W1572" t="s">
        <v>1021</v>
      </c>
      <c r="X1572" t="s">
        <v>1022</v>
      </c>
      <c r="Y1572" s="6" t="s">
        <v>1017</v>
      </c>
    </row>
    <row r="1573" spans="1:25" x14ac:dyDescent="0.25">
      <c r="A1573" s="6" t="s">
        <v>1010</v>
      </c>
      <c r="B1573" s="6" t="s">
        <v>1016</v>
      </c>
      <c r="C1573" s="6" t="s">
        <v>205</v>
      </c>
      <c r="D1573" s="6" t="s">
        <v>1026</v>
      </c>
      <c r="E1573" s="7">
        <v>480</v>
      </c>
      <c r="F1573" s="8" t="str">
        <f>CONCATENATE(Tabla_Consulta_desde_esco2016sql2[[#This Row],[CONCEPTO_1]],Tabla_Consulta_desde_esco2016sql2[[#This Row],[CONCEPTO_2]],Tabla_Consulta_desde_esco2016sql2[[#This Row],[CONCEPTO_3]])</f>
        <v>CONEJINA</v>
      </c>
      <c r="G1573" s="6" t="s">
        <v>20</v>
      </c>
      <c r="H1573" s="6">
        <v>20500000540</v>
      </c>
      <c r="I1573" t="s">
        <v>1031</v>
      </c>
      <c r="J1573" t="s">
        <v>21</v>
      </c>
      <c r="K1573" t="s">
        <v>21</v>
      </c>
      <c r="L1573" t="s">
        <v>21</v>
      </c>
      <c r="M1573">
        <v>0</v>
      </c>
      <c r="N1573">
        <v>1</v>
      </c>
      <c r="P1573" t="s">
        <v>1028</v>
      </c>
      <c r="Q1573" t="s">
        <v>1029</v>
      </c>
      <c r="R1573" t="s">
        <v>1030</v>
      </c>
      <c r="T1573" t="s">
        <v>1018</v>
      </c>
      <c r="U1573" t="s">
        <v>1019</v>
      </c>
      <c r="V1573" t="s">
        <v>1020</v>
      </c>
      <c r="W1573" t="s">
        <v>1021</v>
      </c>
      <c r="X1573" t="s">
        <v>1022</v>
      </c>
      <c r="Y1573" s="6" t="s">
        <v>1017</v>
      </c>
    </row>
    <row r="1574" spans="1:25" x14ac:dyDescent="0.25">
      <c r="A1574" s="6" t="s">
        <v>1010</v>
      </c>
      <c r="B1574" s="6" t="s">
        <v>1016</v>
      </c>
      <c r="C1574" s="6" t="s">
        <v>205</v>
      </c>
      <c r="D1574" s="6" t="s">
        <v>1026</v>
      </c>
      <c r="E1574" s="7">
        <v>480</v>
      </c>
      <c r="F1574" s="8" t="str">
        <f>CONCATENATE(Tabla_Consulta_desde_esco2016sql2[[#This Row],[CONCEPTO_1]],Tabla_Consulta_desde_esco2016sql2[[#This Row],[CONCEPTO_2]],Tabla_Consulta_desde_esco2016sql2[[#This Row],[CONCEPTO_3]])</f>
        <v>REVOLTURA DE MAIZ QUEBRADO KILOS</v>
      </c>
      <c r="G1574" s="6" t="s">
        <v>20</v>
      </c>
      <c r="H1574" s="6">
        <v>20500000540</v>
      </c>
      <c r="I1574" t="s">
        <v>1032</v>
      </c>
      <c r="J1574" t="s">
        <v>21</v>
      </c>
      <c r="K1574" t="s">
        <v>21</v>
      </c>
      <c r="L1574" t="s">
        <v>21</v>
      </c>
      <c r="M1574">
        <v>0</v>
      </c>
      <c r="N1574">
        <v>1</v>
      </c>
      <c r="P1574" t="s">
        <v>1028</v>
      </c>
      <c r="Q1574" t="s">
        <v>1029</v>
      </c>
      <c r="R1574" t="s">
        <v>1030</v>
      </c>
      <c r="T1574" t="s">
        <v>1018</v>
      </c>
      <c r="U1574" t="s">
        <v>1019</v>
      </c>
      <c r="V1574" t="s">
        <v>1020</v>
      </c>
      <c r="W1574" t="s">
        <v>1021</v>
      </c>
      <c r="X1574" t="s">
        <v>1022</v>
      </c>
      <c r="Y1574" s="6" t="s">
        <v>1017</v>
      </c>
    </row>
    <row r="1575" spans="1:25" x14ac:dyDescent="0.25">
      <c r="A1575" s="6" t="s">
        <v>1010</v>
      </c>
      <c r="B1575" s="6" t="s">
        <v>1016</v>
      </c>
      <c r="C1575" s="6" t="s">
        <v>205</v>
      </c>
      <c r="D1575" s="6" t="s">
        <v>1033</v>
      </c>
      <c r="E1575" s="7">
        <v>145.43</v>
      </c>
      <c r="F1575" s="8" t="str">
        <f>CONCATENATE(Tabla_Consulta_desde_esco2016sql2[[#This Row],[CONCEPTO_1]],Tabla_Consulta_desde_esco2016sql2[[#This Row],[CONCEPTO_2]],Tabla_Consulta_desde_esco2016sql2[[#This Row],[CONCEPTO_3]])</f>
        <v>BOLSA TIPO CAMISETA MEDIDAS CHICAS, MEDIANAS Y GRANDES</v>
      </c>
      <c r="G1575" s="6" t="s">
        <v>20</v>
      </c>
      <c r="H1575" s="6">
        <v>20500000540</v>
      </c>
      <c r="I1575" t="s">
        <v>1034</v>
      </c>
      <c r="J1575" t="s">
        <v>1035</v>
      </c>
      <c r="K1575" t="s">
        <v>21</v>
      </c>
      <c r="L1575" t="s">
        <v>21</v>
      </c>
      <c r="M1575">
        <v>20.059999999999999</v>
      </c>
      <c r="N1575">
        <v>1</v>
      </c>
      <c r="P1575" t="s">
        <v>1036</v>
      </c>
      <c r="Q1575" t="s">
        <v>1037</v>
      </c>
      <c r="R1575" t="s">
        <v>1038</v>
      </c>
      <c r="T1575" t="s">
        <v>1018</v>
      </c>
      <c r="U1575" t="s">
        <v>1019</v>
      </c>
      <c r="V1575" t="s">
        <v>1020</v>
      </c>
      <c r="W1575" t="s">
        <v>1021</v>
      </c>
      <c r="X1575" t="s">
        <v>1022</v>
      </c>
      <c r="Y1575" s="6" t="s">
        <v>1017</v>
      </c>
    </row>
    <row r="1576" spans="1:25" x14ac:dyDescent="0.25">
      <c r="A1576" s="6" t="s">
        <v>1010</v>
      </c>
      <c r="B1576" s="6" t="s">
        <v>1016</v>
      </c>
      <c r="C1576" s="6" t="s">
        <v>205</v>
      </c>
      <c r="D1576" s="6" t="s">
        <v>1033</v>
      </c>
      <c r="E1576" s="7">
        <v>121.92</v>
      </c>
      <c r="F1576" s="8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1576" s="6" t="s">
        <v>20</v>
      </c>
      <c r="H1576" s="6">
        <v>20500000540</v>
      </c>
      <c r="I1576" t="s">
        <v>1039</v>
      </c>
      <c r="J1576" t="s">
        <v>21</v>
      </c>
      <c r="K1576" t="s">
        <v>21</v>
      </c>
      <c r="L1576" t="s">
        <v>21</v>
      </c>
      <c r="M1576">
        <v>16.82</v>
      </c>
      <c r="N1576">
        <v>1</v>
      </c>
      <c r="P1576" t="s">
        <v>1036</v>
      </c>
      <c r="Q1576" t="s">
        <v>1037</v>
      </c>
      <c r="R1576" t="s">
        <v>1038</v>
      </c>
      <c r="T1576" t="s">
        <v>1018</v>
      </c>
      <c r="U1576" t="s">
        <v>1019</v>
      </c>
      <c r="V1576" t="s">
        <v>1020</v>
      </c>
      <c r="W1576" t="s">
        <v>1021</v>
      </c>
      <c r="X1576" t="s">
        <v>1022</v>
      </c>
      <c r="Y1576" s="6" t="s">
        <v>1017</v>
      </c>
    </row>
    <row r="1577" spans="1:25" x14ac:dyDescent="0.25">
      <c r="A1577" s="6" t="s">
        <v>1010</v>
      </c>
      <c r="B1577" s="6" t="s">
        <v>1016</v>
      </c>
      <c r="C1577" s="6" t="s">
        <v>205</v>
      </c>
      <c r="D1577" s="6" t="s">
        <v>1033</v>
      </c>
      <c r="E1577" s="7">
        <v>320.16000000000003</v>
      </c>
      <c r="F1577" s="8" t="str">
        <f>CONCATENATE(Tabla_Consulta_desde_esco2016sql2[[#This Row],[CONCEPTO_1]],Tabla_Consulta_desde_esco2016sql2[[#This Row],[CONCEPTO_2]],Tabla_Consulta_desde_esco2016sql2[[#This Row],[CONCEPTO_3]])</f>
        <v>SANITAS</v>
      </c>
      <c r="G1577" s="6" t="s">
        <v>20</v>
      </c>
      <c r="H1577" s="6">
        <v>20500000540</v>
      </c>
      <c r="I1577" t="s">
        <v>1040</v>
      </c>
      <c r="J1577" t="s">
        <v>21</v>
      </c>
      <c r="K1577" t="s">
        <v>21</v>
      </c>
      <c r="L1577" t="s">
        <v>21</v>
      </c>
      <c r="M1577">
        <v>44.16</v>
      </c>
      <c r="N1577">
        <v>1</v>
      </c>
      <c r="P1577" t="s">
        <v>1036</v>
      </c>
      <c r="Q1577" t="s">
        <v>1037</v>
      </c>
      <c r="R1577" t="s">
        <v>1038</v>
      </c>
      <c r="T1577" t="s">
        <v>1018</v>
      </c>
      <c r="U1577" t="s">
        <v>1019</v>
      </c>
      <c r="V1577" t="s">
        <v>1020</v>
      </c>
      <c r="W1577" t="s">
        <v>1021</v>
      </c>
      <c r="X1577" t="s">
        <v>1022</v>
      </c>
      <c r="Y1577" s="6" t="s">
        <v>1017</v>
      </c>
    </row>
    <row r="1578" spans="1:25" x14ac:dyDescent="0.25">
      <c r="A1578" s="6" t="s">
        <v>1010</v>
      </c>
      <c r="B1578" s="6" t="s">
        <v>1016</v>
      </c>
      <c r="C1578" s="6" t="s">
        <v>205</v>
      </c>
      <c r="D1578" s="6" t="s">
        <v>1041</v>
      </c>
      <c r="E1578" s="7">
        <v>1061.4000000000001</v>
      </c>
      <c r="F1578" s="8" t="str">
        <f>CONCATENATE(Tabla_Consulta_desde_esco2016sql2[[#This Row],[CONCEPTO_1]],Tabla_Consulta_desde_esco2016sql2[[#This Row],[CONCEPTO_2]],Tabla_Consulta_desde_esco2016sql2[[#This Row],[CONCEPTO_3]])</f>
        <v>ACIDO MURIATICO</v>
      </c>
      <c r="G1578" s="6" t="s">
        <v>20</v>
      </c>
      <c r="H1578" s="6">
        <v>20500000540</v>
      </c>
      <c r="I1578" t="s">
        <v>1042</v>
      </c>
      <c r="J1578" t="s">
        <v>21</v>
      </c>
      <c r="K1578" t="s">
        <v>21</v>
      </c>
      <c r="L1578" t="s">
        <v>21</v>
      </c>
      <c r="M1578">
        <v>146.4</v>
      </c>
      <c r="N1578">
        <v>1</v>
      </c>
      <c r="P1578" t="s">
        <v>1043</v>
      </c>
      <c r="Q1578" t="s">
        <v>1044</v>
      </c>
      <c r="R1578" t="s">
        <v>1045</v>
      </c>
      <c r="T1578" t="s">
        <v>1018</v>
      </c>
      <c r="U1578" t="s">
        <v>1019</v>
      </c>
      <c r="V1578" t="s">
        <v>1020</v>
      </c>
      <c r="W1578" t="s">
        <v>1021</v>
      </c>
      <c r="X1578" t="s">
        <v>1022</v>
      </c>
      <c r="Y1578" s="6" t="s">
        <v>1017</v>
      </c>
    </row>
    <row r="1579" spans="1:25" x14ac:dyDescent="0.25">
      <c r="A1579" s="6" t="s">
        <v>1010</v>
      </c>
      <c r="B1579" s="6" t="s">
        <v>1016</v>
      </c>
      <c r="C1579" s="6" t="s">
        <v>205</v>
      </c>
      <c r="D1579" s="6" t="s">
        <v>1041</v>
      </c>
      <c r="E1579" s="7">
        <v>2523</v>
      </c>
      <c r="F1579" s="8" t="str">
        <f>CONCATENATE(Tabla_Consulta_desde_esco2016sql2[[#This Row],[CONCEPTO_1]],Tabla_Consulta_desde_esco2016sql2[[#This Row],[CONCEPTO_2]],Tabla_Consulta_desde_esco2016sql2[[#This Row],[CONCEPTO_3]])</f>
        <v>BOLSA DE PLASTICO NEGRA 90 *1.20</v>
      </c>
      <c r="G1579" s="6" t="s">
        <v>20</v>
      </c>
      <c r="H1579" s="6">
        <v>20500000540</v>
      </c>
      <c r="I1579" t="s">
        <v>1046</v>
      </c>
      <c r="J1579" t="s">
        <v>21</v>
      </c>
      <c r="K1579" t="s">
        <v>21</v>
      </c>
      <c r="L1579" t="s">
        <v>21</v>
      </c>
      <c r="M1579">
        <v>348</v>
      </c>
      <c r="N1579">
        <v>1</v>
      </c>
      <c r="P1579" t="s">
        <v>1043</v>
      </c>
      <c r="Q1579" t="s">
        <v>1044</v>
      </c>
      <c r="R1579" t="s">
        <v>1045</v>
      </c>
      <c r="T1579" t="s">
        <v>1018</v>
      </c>
      <c r="U1579" t="s">
        <v>1019</v>
      </c>
      <c r="V1579" t="s">
        <v>1020</v>
      </c>
      <c r="W1579" t="s">
        <v>1021</v>
      </c>
      <c r="X1579" t="s">
        <v>1022</v>
      </c>
      <c r="Y1579" s="6" t="s">
        <v>1017</v>
      </c>
    </row>
    <row r="1580" spans="1:25" x14ac:dyDescent="0.25">
      <c r="A1580" s="6" t="s">
        <v>1010</v>
      </c>
      <c r="B1580" s="6" t="s">
        <v>1016</v>
      </c>
      <c r="C1580" s="6" t="s">
        <v>205</v>
      </c>
      <c r="D1580" s="6" t="s">
        <v>1041</v>
      </c>
      <c r="E1580" s="7">
        <v>1551.62</v>
      </c>
      <c r="F1580" s="8" t="str">
        <f>CONCATENATE(Tabla_Consulta_desde_esco2016sql2[[#This Row],[CONCEPTO_1]],Tabla_Consulta_desde_esco2016sql2[[#This Row],[CONCEPTO_2]],Tabla_Consulta_desde_esco2016sql2[[#This Row],[CONCEPTO_3]])</f>
        <v>BOLSA TIPO CAMISETA GRANDE</v>
      </c>
      <c r="G1580" s="6" t="s">
        <v>20</v>
      </c>
      <c r="H1580" s="6">
        <v>20500000540</v>
      </c>
      <c r="I1580" t="s">
        <v>1047</v>
      </c>
      <c r="J1580" t="s">
        <v>21</v>
      </c>
      <c r="K1580" t="s">
        <v>21</v>
      </c>
      <c r="L1580" t="s">
        <v>21</v>
      </c>
      <c r="M1580">
        <v>214.02</v>
      </c>
      <c r="N1580">
        <v>1</v>
      </c>
      <c r="P1580" t="s">
        <v>1043</v>
      </c>
      <c r="Q1580" t="s">
        <v>1044</v>
      </c>
      <c r="R1580" t="s">
        <v>1045</v>
      </c>
      <c r="T1580" t="s">
        <v>1018</v>
      </c>
      <c r="U1580" t="s">
        <v>1019</v>
      </c>
      <c r="V1580" t="s">
        <v>1020</v>
      </c>
      <c r="W1580" t="s">
        <v>1021</v>
      </c>
      <c r="X1580" t="s">
        <v>1022</v>
      </c>
      <c r="Y1580" s="6" t="s">
        <v>1017</v>
      </c>
    </row>
    <row r="1581" spans="1:25" x14ac:dyDescent="0.25">
      <c r="A1581" s="6" t="s">
        <v>1010</v>
      </c>
      <c r="B1581" s="6" t="s">
        <v>1016</v>
      </c>
      <c r="C1581" s="6" t="s">
        <v>205</v>
      </c>
      <c r="D1581" s="6" t="s">
        <v>1041</v>
      </c>
      <c r="E1581" s="7">
        <v>3218.77</v>
      </c>
      <c r="F1581" s="8" t="str">
        <f>CONCATENATE(Tabla_Consulta_desde_esco2016sql2[[#This Row],[CONCEPTO_1]],Tabla_Consulta_desde_esco2016sql2[[#This Row],[CONCEPTO_2]],Tabla_Consulta_desde_esco2016sql2[[#This Row],[CONCEPTO_3]])</f>
        <v>CLORO</v>
      </c>
      <c r="G1581" s="6" t="s">
        <v>20</v>
      </c>
      <c r="H1581" s="6">
        <v>20500000540</v>
      </c>
      <c r="I1581" t="s">
        <v>1048</v>
      </c>
      <c r="J1581" t="s">
        <v>21</v>
      </c>
      <c r="K1581" t="s">
        <v>21</v>
      </c>
      <c r="L1581" t="s">
        <v>21</v>
      </c>
      <c r="M1581">
        <v>443.97</v>
      </c>
      <c r="N1581">
        <v>1</v>
      </c>
      <c r="P1581" t="s">
        <v>1043</v>
      </c>
      <c r="Q1581" t="s">
        <v>1044</v>
      </c>
      <c r="R1581" t="s">
        <v>1045</v>
      </c>
      <c r="T1581" t="s">
        <v>1018</v>
      </c>
      <c r="U1581" t="s">
        <v>1019</v>
      </c>
      <c r="V1581" t="s">
        <v>1020</v>
      </c>
      <c r="W1581" t="s">
        <v>1021</v>
      </c>
      <c r="X1581" t="s">
        <v>1022</v>
      </c>
      <c r="Y1581" s="6" t="s">
        <v>1017</v>
      </c>
    </row>
    <row r="1582" spans="1:25" x14ac:dyDescent="0.25">
      <c r="A1582" s="6" t="s">
        <v>1010</v>
      </c>
      <c r="B1582" s="6" t="s">
        <v>1016</v>
      </c>
      <c r="C1582" s="6" t="s">
        <v>205</v>
      </c>
      <c r="D1582" s="6" t="s">
        <v>1041</v>
      </c>
      <c r="E1582" s="7">
        <v>4415.66</v>
      </c>
      <c r="F1582" s="8" t="str">
        <f>CONCATENATE(Tabla_Consulta_desde_esco2016sql2[[#This Row],[CONCEPTO_1]],Tabla_Consulta_desde_esco2016sql2[[#This Row],[CONCEPTO_2]],Tabla_Consulta_desde_esco2016sql2[[#This Row],[CONCEPTO_3]])</f>
        <v>FABULOSO DIFERENTES AROMAS</v>
      </c>
      <c r="G1582" s="6" t="s">
        <v>20</v>
      </c>
      <c r="H1582" s="6">
        <v>20500000540</v>
      </c>
      <c r="I1582" t="s">
        <v>1049</v>
      </c>
      <c r="J1582" t="s">
        <v>21</v>
      </c>
      <c r="K1582" t="s">
        <v>21</v>
      </c>
      <c r="L1582" t="s">
        <v>21</v>
      </c>
      <c r="M1582">
        <v>609.05999999999995</v>
      </c>
      <c r="N1582">
        <v>1</v>
      </c>
      <c r="P1582" t="s">
        <v>1043</v>
      </c>
      <c r="Q1582" t="s">
        <v>1044</v>
      </c>
      <c r="R1582" t="s">
        <v>1045</v>
      </c>
      <c r="T1582" t="s">
        <v>1018</v>
      </c>
      <c r="U1582" t="s">
        <v>1019</v>
      </c>
      <c r="V1582" t="s">
        <v>1020</v>
      </c>
      <c r="W1582" t="s">
        <v>1021</v>
      </c>
      <c r="X1582" t="s">
        <v>1022</v>
      </c>
      <c r="Y1582" s="6" t="s">
        <v>1017</v>
      </c>
    </row>
    <row r="1583" spans="1:25" x14ac:dyDescent="0.25">
      <c r="A1583" s="6" t="s">
        <v>1010</v>
      </c>
      <c r="B1583" s="6" t="s">
        <v>1016</v>
      </c>
      <c r="C1583" s="6" t="s">
        <v>205</v>
      </c>
      <c r="D1583" s="6" t="s">
        <v>1041</v>
      </c>
      <c r="E1583" s="7">
        <v>625.01</v>
      </c>
      <c r="F1583" s="8" t="str">
        <f>CONCATENATE(Tabla_Consulta_desde_esco2016sql2[[#This Row],[CONCEPTO_1]],Tabla_Consulta_desde_esco2016sql2[[#This Row],[CONCEPTO_2]],Tabla_Consulta_desde_esco2016sql2[[#This Row],[CONCEPTO_3]])</f>
        <v>GEL ANTIBACTERIAL CON DOSIFICADOR</v>
      </c>
      <c r="G1583" s="6" t="s">
        <v>20</v>
      </c>
      <c r="H1583" s="6">
        <v>20500000540</v>
      </c>
      <c r="I1583" t="s">
        <v>1050</v>
      </c>
      <c r="J1583" t="s">
        <v>21</v>
      </c>
      <c r="K1583" t="s">
        <v>21</v>
      </c>
      <c r="L1583" t="s">
        <v>21</v>
      </c>
      <c r="M1583">
        <v>86.21</v>
      </c>
      <c r="N1583">
        <v>1</v>
      </c>
      <c r="P1583" t="s">
        <v>1043</v>
      </c>
      <c r="Q1583" t="s">
        <v>1044</v>
      </c>
      <c r="R1583" t="s">
        <v>1045</v>
      </c>
      <c r="T1583" t="s">
        <v>1018</v>
      </c>
      <c r="U1583" t="s">
        <v>1019</v>
      </c>
      <c r="V1583" t="s">
        <v>1020</v>
      </c>
      <c r="W1583" t="s">
        <v>1021</v>
      </c>
      <c r="X1583" t="s">
        <v>1022</v>
      </c>
      <c r="Y1583" s="6" t="s">
        <v>1017</v>
      </c>
    </row>
    <row r="1584" spans="1:25" x14ac:dyDescent="0.25">
      <c r="A1584" s="6" t="s">
        <v>1010</v>
      </c>
      <c r="B1584" s="6" t="s">
        <v>1016</v>
      </c>
      <c r="C1584" s="6" t="s">
        <v>205</v>
      </c>
      <c r="D1584" s="6" t="s">
        <v>1041</v>
      </c>
      <c r="E1584" s="7">
        <v>1328.2</v>
      </c>
      <c r="F1584" s="8" t="str">
        <f>CONCATENATE(Tabla_Consulta_desde_esco2016sql2[[#This Row],[CONCEPTO_1]],Tabla_Consulta_desde_esco2016sql2[[#This Row],[CONCEPTO_2]],Tabla_Consulta_desde_esco2016sql2[[#This Row],[CONCEPTO_3]])</f>
        <v>GLADE AROMATIZANTE DIF. AROMAS</v>
      </c>
      <c r="G1584" s="6" t="s">
        <v>20</v>
      </c>
      <c r="H1584" s="6">
        <v>20500000540</v>
      </c>
      <c r="I1584" t="s">
        <v>1051</v>
      </c>
      <c r="J1584" t="s">
        <v>21</v>
      </c>
      <c r="K1584" t="s">
        <v>21</v>
      </c>
      <c r="L1584" t="s">
        <v>21</v>
      </c>
      <c r="M1584">
        <v>183.2</v>
      </c>
      <c r="N1584">
        <v>1</v>
      </c>
      <c r="P1584" t="s">
        <v>1043</v>
      </c>
      <c r="Q1584" t="s">
        <v>1044</v>
      </c>
      <c r="R1584" t="s">
        <v>1045</v>
      </c>
      <c r="T1584" t="s">
        <v>1018</v>
      </c>
      <c r="U1584" t="s">
        <v>1019</v>
      </c>
      <c r="V1584" t="s">
        <v>1020</v>
      </c>
      <c r="W1584" t="s">
        <v>1021</v>
      </c>
      <c r="X1584" t="s">
        <v>1022</v>
      </c>
      <c r="Y1584" s="6" t="s">
        <v>1017</v>
      </c>
    </row>
    <row r="1585" spans="1:25" x14ac:dyDescent="0.25">
      <c r="A1585" s="6" t="s">
        <v>1010</v>
      </c>
      <c r="B1585" s="6" t="s">
        <v>1016</v>
      </c>
      <c r="C1585" s="6" t="s">
        <v>205</v>
      </c>
      <c r="D1585" s="6" t="s">
        <v>1041</v>
      </c>
      <c r="E1585" s="7">
        <v>874.64</v>
      </c>
      <c r="F1585" s="8" t="str">
        <f>CONCATENATE(Tabla_Consulta_desde_esco2016sql2[[#This Row],[CONCEPTO_1]],Tabla_Consulta_desde_esco2016sql2[[#This Row],[CONCEPTO_2]],Tabla_Consulta_desde_esco2016sql2[[#This Row],[CONCEPTO_3]])</f>
        <v>JABON AXXION LIQUIDO</v>
      </c>
      <c r="G1585" s="6" t="s">
        <v>20</v>
      </c>
      <c r="H1585" s="6">
        <v>20500000540</v>
      </c>
      <c r="I1585" t="s">
        <v>1052</v>
      </c>
      <c r="J1585" t="s">
        <v>21</v>
      </c>
      <c r="K1585" t="s">
        <v>21</v>
      </c>
      <c r="L1585" t="s">
        <v>21</v>
      </c>
      <c r="M1585">
        <v>120.64</v>
      </c>
      <c r="N1585">
        <v>1</v>
      </c>
      <c r="P1585" t="s">
        <v>1043</v>
      </c>
      <c r="Q1585" t="s">
        <v>1044</v>
      </c>
      <c r="R1585" t="s">
        <v>1045</v>
      </c>
      <c r="T1585" t="s">
        <v>1018</v>
      </c>
      <c r="U1585" t="s">
        <v>1019</v>
      </c>
      <c r="V1585" t="s">
        <v>1020</v>
      </c>
      <c r="W1585" t="s">
        <v>1021</v>
      </c>
      <c r="X1585" t="s">
        <v>1022</v>
      </c>
      <c r="Y1585" s="6" t="s">
        <v>1017</v>
      </c>
    </row>
    <row r="1586" spans="1:25" x14ac:dyDescent="0.25">
      <c r="A1586" s="6" t="s">
        <v>1010</v>
      </c>
      <c r="B1586" s="6" t="s">
        <v>1016</v>
      </c>
      <c r="C1586" s="6" t="s">
        <v>205</v>
      </c>
      <c r="D1586" s="6" t="s">
        <v>1041</v>
      </c>
      <c r="E1586" s="7">
        <v>2466.86</v>
      </c>
      <c r="F1586" s="8" t="str">
        <f>CONCATENATE(Tabla_Consulta_desde_esco2016sql2[[#This Row],[CONCEPTO_1]],Tabla_Consulta_desde_esco2016sql2[[#This Row],[CONCEPTO_2]],Tabla_Consulta_desde_esco2016sql2[[#This Row],[CONCEPTO_3]])</f>
        <v>JABON EN POLVO FOCA</v>
      </c>
      <c r="G1586" s="6" t="s">
        <v>20</v>
      </c>
      <c r="H1586" s="6">
        <v>20500000540</v>
      </c>
      <c r="I1586" t="s">
        <v>1053</v>
      </c>
      <c r="J1586" t="s">
        <v>21</v>
      </c>
      <c r="K1586" t="s">
        <v>21</v>
      </c>
      <c r="L1586" t="s">
        <v>21</v>
      </c>
      <c r="M1586">
        <v>340.26</v>
      </c>
      <c r="N1586">
        <v>1</v>
      </c>
      <c r="P1586" t="s">
        <v>1043</v>
      </c>
      <c r="Q1586" t="s">
        <v>1044</v>
      </c>
      <c r="R1586" t="s">
        <v>1045</v>
      </c>
      <c r="T1586" t="s">
        <v>1018</v>
      </c>
      <c r="U1586" t="s">
        <v>1019</v>
      </c>
      <c r="V1586" t="s">
        <v>1020</v>
      </c>
      <c r="W1586" t="s">
        <v>1021</v>
      </c>
      <c r="X1586" t="s">
        <v>1022</v>
      </c>
      <c r="Y1586" s="6" t="s">
        <v>1017</v>
      </c>
    </row>
    <row r="1587" spans="1:25" x14ac:dyDescent="0.25">
      <c r="A1587" s="6" t="s">
        <v>1010</v>
      </c>
      <c r="B1587" s="6" t="s">
        <v>1016</v>
      </c>
      <c r="C1587" s="6" t="s">
        <v>205</v>
      </c>
      <c r="D1587" s="6" t="s">
        <v>1041</v>
      </c>
      <c r="E1587" s="7">
        <v>1531.2</v>
      </c>
      <c r="F1587" s="8" t="str">
        <f>CONCATENATE(Tabla_Consulta_desde_esco2016sql2[[#This Row],[CONCEPTO_1]],Tabla_Consulta_desde_esco2016sql2[[#This Row],[CONCEPTO_2]],Tabla_Consulta_desde_esco2016sql2[[#This Row],[CONCEPTO_3]])</f>
        <v>JABON LUIQUIDO PARA MANOS DE 1 LTO</v>
      </c>
      <c r="G1587" s="6" t="s">
        <v>20</v>
      </c>
      <c r="H1587" s="6">
        <v>20500000540</v>
      </c>
      <c r="I1587" t="s">
        <v>1054</v>
      </c>
      <c r="J1587" t="s">
        <v>21</v>
      </c>
      <c r="K1587" t="s">
        <v>21</v>
      </c>
      <c r="L1587" t="s">
        <v>21</v>
      </c>
      <c r="M1587">
        <v>211.2</v>
      </c>
      <c r="N1587">
        <v>1</v>
      </c>
      <c r="P1587" t="s">
        <v>1043</v>
      </c>
      <c r="Q1587" t="s">
        <v>1044</v>
      </c>
      <c r="R1587" t="s">
        <v>1045</v>
      </c>
      <c r="T1587" t="s">
        <v>1018</v>
      </c>
      <c r="U1587" t="s">
        <v>1019</v>
      </c>
      <c r="V1587" t="s">
        <v>1020</v>
      </c>
      <c r="W1587" t="s">
        <v>1021</v>
      </c>
      <c r="X1587" t="s">
        <v>1022</v>
      </c>
      <c r="Y1587" s="6" t="s">
        <v>1017</v>
      </c>
    </row>
    <row r="1588" spans="1:25" x14ac:dyDescent="0.25">
      <c r="A1588" s="6" t="s">
        <v>1010</v>
      </c>
      <c r="B1588" s="6" t="s">
        <v>1016</v>
      </c>
      <c r="C1588" s="6" t="s">
        <v>205</v>
      </c>
      <c r="D1588" s="6" t="s">
        <v>1041</v>
      </c>
      <c r="E1588" s="7">
        <v>1566</v>
      </c>
      <c r="F1588" s="8" t="str">
        <f>CONCATENATE(Tabla_Consulta_desde_esco2016sql2[[#This Row],[CONCEPTO_1]],Tabla_Consulta_desde_esco2016sql2[[#This Row],[CONCEPTO_2]],Tabla_Consulta_desde_esco2016sql2[[#This Row],[CONCEPTO_3]])</f>
        <v>LUSTRADOR PARA AVION</v>
      </c>
      <c r="G1588" s="6" t="s">
        <v>20</v>
      </c>
      <c r="H1588" s="6">
        <v>20500000540</v>
      </c>
      <c r="I1588" t="s">
        <v>1055</v>
      </c>
      <c r="J1588" t="s">
        <v>21</v>
      </c>
      <c r="K1588" t="s">
        <v>21</v>
      </c>
      <c r="L1588" t="s">
        <v>21</v>
      </c>
      <c r="M1588">
        <v>216</v>
      </c>
      <c r="N1588">
        <v>1</v>
      </c>
      <c r="P1588" t="s">
        <v>1043</v>
      </c>
      <c r="Q1588" t="s">
        <v>1044</v>
      </c>
      <c r="R1588" t="s">
        <v>1045</v>
      </c>
      <c r="T1588" t="s">
        <v>1018</v>
      </c>
      <c r="U1588" t="s">
        <v>1019</v>
      </c>
      <c r="V1588" t="s">
        <v>1020</v>
      </c>
      <c r="W1588" t="s">
        <v>1021</v>
      </c>
      <c r="X1588" t="s">
        <v>1022</v>
      </c>
      <c r="Y1588" s="6" t="s">
        <v>1017</v>
      </c>
    </row>
    <row r="1589" spans="1:25" x14ac:dyDescent="0.25">
      <c r="A1589" s="6" t="s">
        <v>1010</v>
      </c>
      <c r="B1589" s="6" t="s">
        <v>1016</v>
      </c>
      <c r="C1589" s="6" t="s">
        <v>205</v>
      </c>
      <c r="D1589" s="6" t="s">
        <v>1041</v>
      </c>
      <c r="E1589" s="7">
        <v>2310.7199999999998</v>
      </c>
      <c r="F1589" s="8" t="str">
        <f>CONCATENATE(Tabla_Consulta_desde_esco2016sql2[[#This Row],[CONCEPTO_1]],Tabla_Consulta_desde_esco2016sql2[[#This Row],[CONCEPTO_2]],Tabla_Consulta_desde_esco2016sql2[[#This Row],[CONCEPTO_3]])</f>
        <v>PAPEL HIGIENICO JUMBO</v>
      </c>
      <c r="G1589" s="6" t="s">
        <v>20</v>
      </c>
      <c r="H1589" s="6">
        <v>20500000540</v>
      </c>
      <c r="I1589" t="s">
        <v>1056</v>
      </c>
      <c r="J1589" t="s">
        <v>21</v>
      </c>
      <c r="K1589" t="s">
        <v>21</v>
      </c>
      <c r="L1589" t="s">
        <v>21</v>
      </c>
      <c r="M1589">
        <v>318.72000000000003</v>
      </c>
      <c r="N1589">
        <v>1</v>
      </c>
      <c r="P1589" t="s">
        <v>1043</v>
      </c>
      <c r="Q1589" t="s">
        <v>1044</v>
      </c>
      <c r="R1589" t="s">
        <v>1045</v>
      </c>
      <c r="T1589" t="s">
        <v>1018</v>
      </c>
      <c r="U1589" t="s">
        <v>1019</v>
      </c>
      <c r="V1589" t="s">
        <v>1020</v>
      </c>
      <c r="W1589" t="s">
        <v>1021</v>
      </c>
      <c r="X1589" t="s">
        <v>1022</v>
      </c>
      <c r="Y1589" s="6" t="s">
        <v>1017</v>
      </c>
    </row>
    <row r="1590" spans="1:25" x14ac:dyDescent="0.25">
      <c r="A1590" s="6" t="s">
        <v>1010</v>
      </c>
      <c r="B1590" s="6" t="s">
        <v>1016</v>
      </c>
      <c r="C1590" s="6" t="s">
        <v>205</v>
      </c>
      <c r="D1590" s="6" t="s">
        <v>1041</v>
      </c>
      <c r="E1590" s="7">
        <v>4632.8100000000004</v>
      </c>
      <c r="F1590" s="8" t="str">
        <f>CONCATENATE(Tabla_Consulta_desde_esco2016sql2[[#This Row],[CONCEPTO_1]],Tabla_Consulta_desde_esco2016sql2[[#This Row],[CONCEPTO_2]],Tabla_Consulta_desde_esco2016sql2[[#This Row],[CONCEPTO_3]])</f>
        <v>PAPEL HIGIENICO KLEENEX</v>
      </c>
      <c r="G1590" s="6" t="s">
        <v>20</v>
      </c>
      <c r="H1590" s="6">
        <v>20500000540</v>
      </c>
      <c r="I1590" t="s">
        <v>1039</v>
      </c>
      <c r="J1590" t="s">
        <v>21</v>
      </c>
      <c r="K1590" t="s">
        <v>21</v>
      </c>
      <c r="L1590" t="s">
        <v>21</v>
      </c>
      <c r="M1590">
        <v>639.01</v>
      </c>
      <c r="N1590">
        <v>1</v>
      </c>
      <c r="P1590" t="s">
        <v>1043</v>
      </c>
      <c r="Q1590" t="s">
        <v>1044</v>
      </c>
      <c r="R1590" t="s">
        <v>1045</v>
      </c>
      <c r="T1590" t="s">
        <v>1018</v>
      </c>
      <c r="U1590" t="s">
        <v>1019</v>
      </c>
      <c r="V1590" t="s">
        <v>1020</v>
      </c>
      <c r="W1590" t="s">
        <v>1021</v>
      </c>
      <c r="X1590" t="s">
        <v>1022</v>
      </c>
      <c r="Y1590" s="6" t="s">
        <v>1017</v>
      </c>
    </row>
    <row r="1591" spans="1:25" x14ac:dyDescent="0.25">
      <c r="A1591" s="6" t="s">
        <v>1010</v>
      </c>
      <c r="B1591" s="6" t="s">
        <v>1016</v>
      </c>
      <c r="C1591" s="6" t="s">
        <v>205</v>
      </c>
      <c r="D1591" s="6" t="s">
        <v>1041</v>
      </c>
      <c r="E1591" s="7">
        <v>1730.43</v>
      </c>
      <c r="F1591" s="8" t="str">
        <f>CONCATENATE(Tabla_Consulta_desde_esco2016sql2[[#This Row],[CONCEPTO_1]],Tabla_Consulta_desde_esco2016sql2[[#This Row],[CONCEPTO_2]],Tabla_Consulta_desde_esco2016sql2[[#This Row],[CONCEPTO_3]])</f>
        <v>PASTILLA PARA SANITARIO</v>
      </c>
      <c r="G1591" s="6" t="s">
        <v>20</v>
      </c>
      <c r="H1591" s="6">
        <v>20500000540</v>
      </c>
      <c r="I1591" t="s">
        <v>1057</v>
      </c>
      <c r="J1591" t="s">
        <v>21</v>
      </c>
      <c r="K1591" t="s">
        <v>21</v>
      </c>
      <c r="L1591" t="s">
        <v>21</v>
      </c>
      <c r="M1591">
        <v>238.68</v>
      </c>
      <c r="N1591">
        <v>1</v>
      </c>
      <c r="P1591" t="s">
        <v>1043</v>
      </c>
      <c r="Q1591" t="s">
        <v>1044</v>
      </c>
      <c r="R1591" t="s">
        <v>1045</v>
      </c>
      <c r="T1591" t="s">
        <v>1018</v>
      </c>
      <c r="U1591" t="s">
        <v>1019</v>
      </c>
      <c r="V1591" t="s">
        <v>1020</v>
      </c>
      <c r="W1591" t="s">
        <v>1021</v>
      </c>
      <c r="X1591" t="s">
        <v>1022</v>
      </c>
      <c r="Y1591" s="6" t="s">
        <v>1017</v>
      </c>
    </row>
    <row r="1592" spans="1:25" x14ac:dyDescent="0.25">
      <c r="A1592" s="6" t="s">
        <v>1010</v>
      </c>
      <c r="B1592" s="6" t="s">
        <v>1016</v>
      </c>
      <c r="C1592" s="6" t="s">
        <v>205</v>
      </c>
      <c r="D1592" s="6" t="s">
        <v>1041</v>
      </c>
      <c r="E1592" s="7">
        <v>942.5</v>
      </c>
      <c r="F1592" s="8" t="str">
        <f>CONCATENATE(Tabla_Consulta_desde_esco2016sql2[[#This Row],[CONCEPTO_1]],Tabla_Consulta_desde_esco2016sql2[[#This Row],[CONCEPTO_2]],Tabla_Consulta_desde_esco2016sql2[[#This Row],[CONCEPTO_3]])</f>
        <v>PAÑUELOS KLEENEX</v>
      </c>
      <c r="G1592" s="6" t="s">
        <v>20</v>
      </c>
      <c r="H1592" s="6">
        <v>20500000540</v>
      </c>
      <c r="I1592" t="s">
        <v>1058</v>
      </c>
      <c r="J1592" t="s">
        <v>21</v>
      </c>
      <c r="K1592" t="s">
        <v>21</v>
      </c>
      <c r="L1592" t="s">
        <v>21</v>
      </c>
      <c r="M1592">
        <v>130</v>
      </c>
      <c r="N1592">
        <v>1</v>
      </c>
      <c r="P1592" t="s">
        <v>1043</v>
      </c>
      <c r="Q1592" t="s">
        <v>1044</v>
      </c>
      <c r="R1592" t="s">
        <v>1045</v>
      </c>
      <c r="T1592" t="s">
        <v>1018</v>
      </c>
      <c r="U1592" t="s">
        <v>1019</v>
      </c>
      <c r="V1592" t="s">
        <v>1020</v>
      </c>
      <c r="W1592" t="s">
        <v>1021</v>
      </c>
      <c r="X1592" t="s">
        <v>1022</v>
      </c>
      <c r="Y1592" s="6" t="s">
        <v>1017</v>
      </c>
    </row>
    <row r="1593" spans="1:25" x14ac:dyDescent="0.25">
      <c r="A1593" s="6" t="s">
        <v>1010</v>
      </c>
      <c r="B1593" s="6" t="s">
        <v>1016</v>
      </c>
      <c r="C1593" s="6" t="s">
        <v>205</v>
      </c>
      <c r="D1593" s="6" t="s">
        <v>1041</v>
      </c>
      <c r="E1593" s="7">
        <v>6299.5</v>
      </c>
      <c r="F1593" s="8" t="str">
        <f>CONCATENATE(Tabla_Consulta_desde_esco2016sql2[[#This Row],[CONCEPTO_1]],Tabla_Consulta_desde_esco2016sql2[[#This Row],[CONCEPTO_2]],Tabla_Consulta_desde_esco2016sql2[[#This Row],[CONCEPTO_3]])</f>
        <v>PINOL</v>
      </c>
      <c r="G1593" s="6" t="s">
        <v>20</v>
      </c>
      <c r="H1593" s="6">
        <v>20500000540</v>
      </c>
      <c r="I1593" t="s">
        <v>1059</v>
      </c>
      <c r="J1593" t="s">
        <v>21</v>
      </c>
      <c r="K1593" t="s">
        <v>21</v>
      </c>
      <c r="L1593" t="s">
        <v>21</v>
      </c>
      <c r="M1593">
        <v>868.9</v>
      </c>
      <c r="N1593">
        <v>1</v>
      </c>
      <c r="P1593" t="s">
        <v>1043</v>
      </c>
      <c r="Q1593" t="s">
        <v>1044</v>
      </c>
      <c r="R1593" t="s">
        <v>1045</v>
      </c>
      <c r="T1593" t="s">
        <v>1018</v>
      </c>
      <c r="U1593" t="s">
        <v>1019</v>
      </c>
      <c r="V1593" t="s">
        <v>1020</v>
      </c>
      <c r="W1593" t="s">
        <v>1021</v>
      </c>
      <c r="X1593" t="s">
        <v>1022</v>
      </c>
      <c r="Y1593" s="6" t="s">
        <v>1017</v>
      </c>
    </row>
    <row r="1594" spans="1:25" x14ac:dyDescent="0.25">
      <c r="A1594" s="6" t="s">
        <v>1010</v>
      </c>
      <c r="B1594" s="6" t="s">
        <v>1016</v>
      </c>
      <c r="C1594" s="6" t="s">
        <v>205</v>
      </c>
      <c r="D1594" s="6" t="s">
        <v>1041</v>
      </c>
      <c r="E1594" s="7">
        <v>1786.4</v>
      </c>
      <c r="F1594" s="8" t="str">
        <f>CONCATENATE(Tabla_Consulta_desde_esco2016sql2[[#This Row],[CONCEPTO_1]],Tabla_Consulta_desde_esco2016sql2[[#This Row],[CONCEPTO_2]],Tabla_Consulta_desde_esco2016sql2[[#This Row],[CONCEPTO_3]])</f>
        <v>PLEDGE PARA MUEBLES</v>
      </c>
      <c r="G1594" s="6" t="s">
        <v>20</v>
      </c>
      <c r="H1594" s="6">
        <v>20500000540</v>
      </c>
      <c r="I1594" t="s">
        <v>1060</v>
      </c>
      <c r="J1594" t="s">
        <v>21</v>
      </c>
      <c r="K1594" t="s">
        <v>21</v>
      </c>
      <c r="L1594" t="s">
        <v>21</v>
      </c>
      <c r="M1594">
        <v>246.4</v>
      </c>
      <c r="N1594">
        <v>1</v>
      </c>
      <c r="P1594" t="s">
        <v>1043</v>
      </c>
      <c r="Q1594" t="s">
        <v>1044</v>
      </c>
      <c r="R1594" t="s">
        <v>1045</v>
      </c>
      <c r="T1594" t="s">
        <v>1018</v>
      </c>
      <c r="U1594" t="s">
        <v>1019</v>
      </c>
      <c r="V1594" t="s">
        <v>1020</v>
      </c>
      <c r="W1594" t="s">
        <v>1021</v>
      </c>
      <c r="X1594" t="s">
        <v>1022</v>
      </c>
      <c r="Y1594" s="6" t="s">
        <v>1017</v>
      </c>
    </row>
    <row r="1595" spans="1:25" x14ac:dyDescent="0.25">
      <c r="A1595" s="6" t="s">
        <v>1010</v>
      </c>
      <c r="B1595" s="6" t="s">
        <v>1016</v>
      </c>
      <c r="C1595" s="6" t="s">
        <v>205</v>
      </c>
      <c r="D1595" s="6" t="s">
        <v>1041</v>
      </c>
      <c r="E1595" s="7">
        <v>2755</v>
      </c>
      <c r="F1595" s="8" t="str">
        <f>CONCATENATE(Tabla_Consulta_desde_esco2016sql2[[#This Row],[CONCEPTO_1]],Tabla_Consulta_desde_esco2016sql2[[#This Row],[CONCEPTO_2]],Tabla_Consulta_desde_esco2016sql2[[#This Row],[CONCEPTO_3]])</f>
        <v>RAID CASA Y JARDI</v>
      </c>
      <c r="G1595" s="6" t="s">
        <v>20</v>
      </c>
      <c r="H1595" s="6">
        <v>20500000540</v>
      </c>
      <c r="I1595" t="s">
        <v>1061</v>
      </c>
      <c r="J1595" t="s">
        <v>21</v>
      </c>
      <c r="K1595" t="s">
        <v>21</v>
      </c>
      <c r="L1595" t="s">
        <v>21</v>
      </c>
      <c r="M1595">
        <v>380</v>
      </c>
      <c r="N1595">
        <v>1</v>
      </c>
      <c r="P1595" t="s">
        <v>1043</v>
      </c>
      <c r="Q1595" t="s">
        <v>1044</v>
      </c>
      <c r="R1595" t="s">
        <v>1045</v>
      </c>
      <c r="T1595" t="s">
        <v>1018</v>
      </c>
      <c r="U1595" t="s">
        <v>1019</v>
      </c>
      <c r="V1595" t="s">
        <v>1020</v>
      </c>
      <c r="W1595" t="s">
        <v>1021</v>
      </c>
      <c r="X1595" t="s">
        <v>1022</v>
      </c>
      <c r="Y1595" s="6" t="s">
        <v>1017</v>
      </c>
    </row>
    <row r="1596" spans="1:25" x14ac:dyDescent="0.25">
      <c r="A1596" s="6" t="s">
        <v>1010</v>
      </c>
      <c r="B1596" s="6" t="s">
        <v>1016</v>
      </c>
      <c r="C1596" s="6" t="s">
        <v>205</v>
      </c>
      <c r="D1596" s="6" t="s">
        <v>1041</v>
      </c>
      <c r="E1596" s="7">
        <v>2672.64</v>
      </c>
      <c r="F1596" s="8" t="str">
        <f>CONCATENATE(Tabla_Consulta_desde_esco2016sql2[[#This Row],[CONCEPTO_1]],Tabla_Consulta_desde_esco2016sql2[[#This Row],[CONCEPTO_2]],Tabla_Consulta_desde_esco2016sql2[[#This Row],[CONCEPTO_3]])</f>
        <v>TRAPEADOR DE MAGITE</v>
      </c>
      <c r="G1596" s="6" t="s">
        <v>20</v>
      </c>
      <c r="H1596" s="6">
        <v>20500000540</v>
      </c>
      <c r="I1596" t="s">
        <v>1062</v>
      </c>
      <c r="J1596" t="s">
        <v>21</v>
      </c>
      <c r="K1596" t="s">
        <v>21</v>
      </c>
      <c r="L1596" t="s">
        <v>21</v>
      </c>
      <c r="M1596">
        <v>368.64</v>
      </c>
      <c r="N1596">
        <v>1</v>
      </c>
      <c r="P1596" t="s">
        <v>1043</v>
      </c>
      <c r="Q1596" t="s">
        <v>1044</v>
      </c>
      <c r="R1596" t="s">
        <v>1045</v>
      </c>
      <c r="T1596" t="s">
        <v>1018</v>
      </c>
      <c r="U1596" t="s">
        <v>1019</v>
      </c>
      <c r="V1596" t="s">
        <v>1020</v>
      </c>
      <c r="W1596" t="s">
        <v>1021</v>
      </c>
      <c r="X1596" t="s">
        <v>1022</v>
      </c>
      <c r="Y1596" s="6" t="s">
        <v>1017</v>
      </c>
    </row>
    <row r="1597" spans="1:25" x14ac:dyDescent="0.25">
      <c r="A1597" s="6" t="s">
        <v>1010</v>
      </c>
      <c r="B1597" s="6" t="s">
        <v>1016</v>
      </c>
      <c r="C1597" s="6" t="s">
        <v>205</v>
      </c>
      <c r="D1597" s="6" t="s">
        <v>1041</v>
      </c>
      <c r="E1597" s="7">
        <v>2030</v>
      </c>
      <c r="F1597" s="8" t="str">
        <f>CONCATENATE(Tabla_Consulta_desde_esco2016sql2[[#This Row],[CONCEPTO_1]],Tabla_Consulta_desde_esco2016sql2[[#This Row],[CONCEPTO_2]],Tabla_Consulta_desde_esco2016sql2[[#This Row],[CONCEPTO_3]])</f>
        <v>WINDEX</v>
      </c>
      <c r="G1597" s="6" t="s">
        <v>20</v>
      </c>
      <c r="H1597" s="6">
        <v>20500000540</v>
      </c>
      <c r="I1597" t="s">
        <v>1063</v>
      </c>
      <c r="J1597" t="s">
        <v>21</v>
      </c>
      <c r="K1597" t="s">
        <v>21</v>
      </c>
      <c r="L1597" t="s">
        <v>21</v>
      </c>
      <c r="M1597">
        <v>280</v>
      </c>
      <c r="N1597">
        <v>1</v>
      </c>
      <c r="P1597" t="s">
        <v>1043</v>
      </c>
      <c r="Q1597" t="s">
        <v>1044</v>
      </c>
      <c r="R1597" t="s">
        <v>1045</v>
      </c>
      <c r="T1597" t="s">
        <v>1018</v>
      </c>
      <c r="U1597" t="s">
        <v>1019</v>
      </c>
      <c r="V1597" t="s">
        <v>1020</v>
      </c>
      <c r="W1597" t="s">
        <v>1021</v>
      </c>
      <c r="X1597" t="s">
        <v>1022</v>
      </c>
      <c r="Y1597" s="6" t="s">
        <v>1017</v>
      </c>
    </row>
    <row r="1598" spans="1:25" x14ac:dyDescent="0.25">
      <c r="A1598" s="6" t="s">
        <v>1010</v>
      </c>
      <c r="B1598" s="6" t="s">
        <v>1016</v>
      </c>
      <c r="C1598" s="6" t="s">
        <v>205</v>
      </c>
      <c r="D1598" s="6" t="s">
        <v>1064</v>
      </c>
      <c r="E1598" s="7">
        <v>1360</v>
      </c>
      <c r="F1598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598" s="6" t="s">
        <v>20</v>
      </c>
      <c r="H1598" s="6">
        <v>20500000540</v>
      </c>
      <c r="I1598" t="s">
        <v>1065</v>
      </c>
      <c r="J1598" t="s">
        <v>21</v>
      </c>
      <c r="K1598" t="s">
        <v>21</v>
      </c>
      <c r="L1598" t="s">
        <v>21</v>
      </c>
      <c r="M1598">
        <v>0</v>
      </c>
      <c r="N1598">
        <v>1</v>
      </c>
      <c r="P1598" t="s">
        <v>1066</v>
      </c>
      <c r="Q1598" t="s">
        <v>1067</v>
      </c>
      <c r="R1598" t="s">
        <v>1068</v>
      </c>
      <c r="T1598" t="s">
        <v>1018</v>
      </c>
      <c r="U1598" t="s">
        <v>1019</v>
      </c>
      <c r="V1598" t="s">
        <v>1020</v>
      </c>
      <c r="W1598" t="s">
        <v>1021</v>
      </c>
      <c r="X1598" t="s">
        <v>1022</v>
      </c>
      <c r="Y1598" s="6" t="s">
        <v>1017</v>
      </c>
    </row>
    <row r="1599" spans="1:25" x14ac:dyDescent="0.25">
      <c r="A1599" s="6" t="s">
        <v>1010</v>
      </c>
      <c r="B1599" s="6" t="s">
        <v>1016</v>
      </c>
      <c r="C1599" s="6" t="s">
        <v>205</v>
      </c>
      <c r="D1599" s="6" t="s">
        <v>1069</v>
      </c>
      <c r="E1599" s="7">
        <v>192</v>
      </c>
      <c r="F1599" s="8" t="str">
        <f>CONCATENATE(Tabla_Consulta_desde_esco2016sql2[[#This Row],[CONCEPTO_1]],Tabla_Consulta_desde_esco2016sql2[[#This Row],[CONCEPTO_2]],Tabla_Consulta_desde_esco2016sql2[[#This Row],[CONCEPTO_3]])</f>
        <v>BOTELLINES DE AGUA  C/24  500 ML</v>
      </c>
      <c r="G1599" s="6" t="s">
        <v>20</v>
      </c>
      <c r="H1599" s="6">
        <v>20500000540</v>
      </c>
      <c r="I1599" t="s">
        <v>1070</v>
      </c>
      <c r="J1599" t="s">
        <v>21</v>
      </c>
      <c r="K1599" t="s">
        <v>21</v>
      </c>
      <c r="L1599" t="s">
        <v>21</v>
      </c>
      <c r="M1599">
        <v>0</v>
      </c>
      <c r="N1599">
        <v>1</v>
      </c>
      <c r="P1599" t="s">
        <v>1071</v>
      </c>
      <c r="Q1599" t="s">
        <v>1072</v>
      </c>
      <c r="R1599" t="s">
        <v>1073</v>
      </c>
      <c r="T1599" t="s">
        <v>1018</v>
      </c>
      <c r="U1599" t="s">
        <v>1019</v>
      </c>
      <c r="V1599" t="s">
        <v>1020</v>
      </c>
      <c r="W1599" t="s">
        <v>1021</v>
      </c>
      <c r="X1599" t="s">
        <v>1022</v>
      </c>
      <c r="Y1599" s="6" t="s">
        <v>1017</v>
      </c>
    </row>
    <row r="1600" spans="1:25" x14ac:dyDescent="0.25">
      <c r="A1600" s="6" t="s">
        <v>1010</v>
      </c>
      <c r="B1600" s="6" t="s">
        <v>1016</v>
      </c>
      <c r="C1600" s="6" t="s">
        <v>205</v>
      </c>
      <c r="D1600" s="6" t="s">
        <v>1069</v>
      </c>
      <c r="E1600" s="7">
        <v>5678.2</v>
      </c>
      <c r="F1600" s="8" t="str">
        <f>CONCATENATE(Tabla_Consulta_desde_esco2016sql2[[#This Row],[CONCEPTO_1]],Tabla_Consulta_desde_esco2016sql2[[#This Row],[CONCEPTO_2]],Tabla_Consulta_desde_esco2016sql2[[#This Row],[CONCEPTO_3]])</f>
        <v>COMIDA  CON DOS GUARNICIONES</v>
      </c>
      <c r="G1600" s="6" t="s">
        <v>20</v>
      </c>
      <c r="H1600" s="6">
        <v>20500000540</v>
      </c>
      <c r="I1600" t="s">
        <v>1074</v>
      </c>
      <c r="J1600" t="s">
        <v>21</v>
      </c>
      <c r="K1600" t="s">
        <v>21</v>
      </c>
      <c r="L1600" t="s">
        <v>21</v>
      </c>
      <c r="M1600">
        <v>783.2</v>
      </c>
      <c r="N1600">
        <v>1</v>
      </c>
      <c r="P1600" t="s">
        <v>1071</v>
      </c>
      <c r="Q1600" t="s">
        <v>1072</v>
      </c>
      <c r="R1600" t="s">
        <v>1073</v>
      </c>
      <c r="T1600" t="s">
        <v>1018</v>
      </c>
      <c r="U1600" t="s">
        <v>1019</v>
      </c>
      <c r="V1600" t="s">
        <v>1020</v>
      </c>
      <c r="W1600" t="s">
        <v>1021</v>
      </c>
      <c r="X1600" t="s">
        <v>1022</v>
      </c>
      <c r="Y1600" s="6" t="s">
        <v>1017</v>
      </c>
    </row>
    <row r="1601" spans="1:25" x14ac:dyDescent="0.25">
      <c r="A1601" s="6" t="s">
        <v>1010</v>
      </c>
      <c r="B1601" s="6" t="s">
        <v>1016</v>
      </c>
      <c r="C1601" s="6" t="s">
        <v>205</v>
      </c>
      <c r="D1601" s="6" t="s">
        <v>1069</v>
      </c>
      <c r="E1601" s="7">
        <v>1536.68</v>
      </c>
      <c r="F1601" s="8" t="str">
        <f>CONCATENATE(Tabla_Consulta_desde_esco2016sql2[[#This Row],[CONCEPTO_1]],Tabla_Consulta_desde_esco2016sql2[[#This Row],[CONCEPTO_2]],Tabla_Consulta_desde_esco2016sql2[[#This Row],[CONCEPTO_3]])</f>
        <v>REFRESCOS EN LATA COCA COLA C/24 355 ML</v>
      </c>
      <c r="G1601" s="6" t="s">
        <v>20</v>
      </c>
      <c r="H1601" s="6">
        <v>20500000540</v>
      </c>
      <c r="I1601" t="s">
        <v>1075</v>
      </c>
      <c r="J1601" t="s">
        <v>21</v>
      </c>
      <c r="K1601" t="s">
        <v>21</v>
      </c>
      <c r="L1601" t="s">
        <v>21</v>
      </c>
      <c r="M1601">
        <v>211.96</v>
      </c>
      <c r="N1601">
        <v>1</v>
      </c>
      <c r="P1601" t="s">
        <v>1071</v>
      </c>
      <c r="Q1601" t="s">
        <v>1072</v>
      </c>
      <c r="R1601" t="s">
        <v>1073</v>
      </c>
      <c r="T1601" t="s">
        <v>1018</v>
      </c>
      <c r="U1601" t="s">
        <v>1019</v>
      </c>
      <c r="V1601" t="s">
        <v>1020</v>
      </c>
      <c r="W1601" t="s">
        <v>1021</v>
      </c>
      <c r="X1601" t="s">
        <v>1022</v>
      </c>
      <c r="Y1601" s="6" t="s">
        <v>1017</v>
      </c>
    </row>
    <row r="1602" spans="1:25" x14ac:dyDescent="0.25">
      <c r="A1602" s="6" t="s">
        <v>1010</v>
      </c>
      <c r="B1602" s="6" t="s">
        <v>1016</v>
      </c>
      <c r="C1602" s="6" t="s">
        <v>205</v>
      </c>
      <c r="D1602" s="6" t="s">
        <v>1076</v>
      </c>
      <c r="E1602" s="7">
        <v>2400</v>
      </c>
      <c r="F1602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602" s="6" t="s">
        <v>20</v>
      </c>
      <c r="H1602" s="6">
        <v>20500000540</v>
      </c>
      <c r="I1602" t="s">
        <v>1065</v>
      </c>
      <c r="J1602" t="s">
        <v>21</v>
      </c>
      <c r="K1602" t="s">
        <v>21</v>
      </c>
      <c r="L1602" t="s">
        <v>21</v>
      </c>
      <c r="M1602">
        <v>0</v>
      </c>
      <c r="N1602">
        <v>1</v>
      </c>
      <c r="P1602" t="s">
        <v>1077</v>
      </c>
      <c r="Q1602" t="s">
        <v>1078</v>
      </c>
      <c r="R1602" t="s">
        <v>1079</v>
      </c>
      <c r="T1602" t="s">
        <v>1018</v>
      </c>
      <c r="U1602" t="s">
        <v>1019</v>
      </c>
      <c r="V1602" t="s">
        <v>1020</v>
      </c>
      <c r="W1602" t="s">
        <v>1021</v>
      </c>
      <c r="X1602" t="s">
        <v>1022</v>
      </c>
      <c r="Y1602" s="6" t="s">
        <v>1017</v>
      </c>
    </row>
    <row r="1603" spans="1:25" x14ac:dyDescent="0.25">
      <c r="A1603" s="6" t="s">
        <v>1010</v>
      </c>
      <c r="B1603" s="6" t="s">
        <v>1016</v>
      </c>
      <c r="C1603" s="6" t="s">
        <v>205</v>
      </c>
      <c r="D1603" s="6" t="s">
        <v>1080</v>
      </c>
      <c r="E1603" s="7">
        <v>800</v>
      </c>
      <c r="F1603" s="8" t="str">
        <f>CONCATENATE(Tabla_Consulta_desde_esco2016sql2[[#This Row],[CONCEPTO_1]],Tabla_Consulta_desde_esco2016sql2[[#This Row],[CONCEPTO_2]],Tabla_Consulta_desde_esco2016sql2[[#This Row],[CONCEPTO_3]])</f>
        <v>BOTELLIN DE AGUA  500 ML.</v>
      </c>
      <c r="G1603" s="6" t="s">
        <v>20</v>
      </c>
      <c r="H1603" s="6">
        <v>20500000540</v>
      </c>
      <c r="I1603" t="s">
        <v>1065</v>
      </c>
      <c r="J1603" t="s">
        <v>21</v>
      </c>
      <c r="K1603" t="s">
        <v>21</v>
      </c>
      <c r="L1603" t="s">
        <v>21</v>
      </c>
      <c r="M1603">
        <v>0</v>
      </c>
      <c r="N1603">
        <v>1</v>
      </c>
      <c r="P1603" t="s">
        <v>1081</v>
      </c>
      <c r="Q1603" t="s">
        <v>1082</v>
      </c>
      <c r="R1603" t="s">
        <v>1083</v>
      </c>
      <c r="T1603" t="s">
        <v>1018</v>
      </c>
      <c r="U1603" t="s">
        <v>1019</v>
      </c>
      <c r="V1603" t="s">
        <v>1020</v>
      </c>
      <c r="W1603" t="s">
        <v>1021</v>
      </c>
      <c r="X1603" t="s">
        <v>1022</v>
      </c>
      <c r="Y1603" s="6" t="s">
        <v>1017</v>
      </c>
    </row>
    <row r="1604" spans="1:25" x14ac:dyDescent="0.25">
      <c r="A1604" s="6" t="s">
        <v>1010</v>
      </c>
      <c r="B1604" s="6" t="s">
        <v>1016</v>
      </c>
      <c r="C1604" s="6" t="s">
        <v>205</v>
      </c>
      <c r="D1604" s="6" t="s">
        <v>1080</v>
      </c>
      <c r="E1604" s="7">
        <v>1572.91</v>
      </c>
      <c r="F1604" s="8" t="str">
        <f>CONCATENATE(Tabla_Consulta_desde_esco2016sql2[[#This Row],[CONCEPTO_1]],Tabla_Consulta_desde_esco2016sql2[[#This Row],[CONCEPTO_2]],Tabla_Consulta_desde_esco2016sql2[[#This Row],[CONCEPTO_3]])</f>
        <v>GALLETAS SURTIDO RICO</v>
      </c>
      <c r="G1604" s="6" t="s">
        <v>20</v>
      </c>
      <c r="H1604" s="6">
        <v>20500000540</v>
      </c>
      <c r="I1604" t="s">
        <v>1023</v>
      </c>
      <c r="J1604" t="s">
        <v>21</v>
      </c>
      <c r="K1604" t="s">
        <v>21</v>
      </c>
      <c r="L1604" t="s">
        <v>21</v>
      </c>
      <c r="M1604">
        <v>116.51</v>
      </c>
      <c r="N1604">
        <v>1</v>
      </c>
      <c r="P1604" t="s">
        <v>1081</v>
      </c>
      <c r="Q1604" t="s">
        <v>1082</v>
      </c>
      <c r="R1604" t="s">
        <v>1083</v>
      </c>
      <c r="T1604" t="s">
        <v>1018</v>
      </c>
      <c r="U1604" t="s">
        <v>1019</v>
      </c>
      <c r="V1604" t="s">
        <v>1020</v>
      </c>
      <c r="W1604" t="s">
        <v>1021</v>
      </c>
      <c r="X1604" t="s">
        <v>1022</v>
      </c>
      <c r="Y1604" s="6" t="s">
        <v>1017</v>
      </c>
    </row>
    <row r="1605" spans="1:25" x14ac:dyDescent="0.25">
      <c r="A1605" s="6" t="s">
        <v>1010</v>
      </c>
      <c r="B1605" s="6" t="s">
        <v>1016</v>
      </c>
      <c r="C1605" s="6" t="s">
        <v>205</v>
      </c>
      <c r="D1605" s="6" t="s">
        <v>1080</v>
      </c>
      <c r="E1605" s="7">
        <v>2409.9</v>
      </c>
      <c r="F1605" s="8" t="str">
        <f>CONCATENATE(Tabla_Consulta_desde_esco2016sql2[[#This Row],[CONCEPTO_1]],Tabla_Consulta_desde_esco2016sql2[[#This Row],[CONCEPTO_2]],Tabla_Consulta_desde_esco2016sql2[[#This Row],[CONCEPTO_3]])</f>
        <v>REFRESCO EN LATA</v>
      </c>
      <c r="G1605" s="6" t="s">
        <v>20</v>
      </c>
      <c r="H1605" s="6">
        <v>20500000540</v>
      </c>
      <c r="I1605" t="s">
        <v>1084</v>
      </c>
      <c r="J1605" t="s">
        <v>21</v>
      </c>
      <c r="K1605" t="s">
        <v>21</v>
      </c>
      <c r="L1605" t="s">
        <v>21</v>
      </c>
      <c r="M1605">
        <v>332.4</v>
      </c>
      <c r="N1605">
        <v>1</v>
      </c>
      <c r="P1605" t="s">
        <v>1081</v>
      </c>
      <c r="Q1605" t="s">
        <v>1082</v>
      </c>
      <c r="R1605" t="s">
        <v>1083</v>
      </c>
      <c r="T1605" t="s">
        <v>1018</v>
      </c>
      <c r="U1605" t="s">
        <v>1019</v>
      </c>
      <c r="V1605" t="s">
        <v>1020</v>
      </c>
      <c r="W1605" t="s">
        <v>1021</v>
      </c>
      <c r="X1605" t="s">
        <v>1022</v>
      </c>
      <c r="Y1605" s="6" t="s">
        <v>1017</v>
      </c>
    </row>
    <row r="1606" spans="1:25" x14ac:dyDescent="0.25">
      <c r="A1606" s="6" t="s">
        <v>2823</v>
      </c>
      <c r="B1606" s="6" t="s">
        <v>2830</v>
      </c>
      <c r="C1606" s="6" t="s">
        <v>205</v>
      </c>
      <c r="D1606" s="6" t="s">
        <v>2824</v>
      </c>
      <c r="E1606" s="7">
        <v>1814.4</v>
      </c>
      <c r="F1606" s="8" t="str">
        <f>CONCATENATE(Tabla_Consulta_desde_esco2016sql2[[#This Row],[CONCEPTO_1]],Tabla_Consulta_desde_esco2016sql2[[#This Row],[CONCEPTO_2]],Tabla_Consulta_desde_esco2016sql2[[#This Row],[CONCEPTO_3]])</f>
        <v>PASTELES DE CUMPLE DIRIGENTES DEL MES DE ABRIL 2</v>
      </c>
      <c r="G1606" s="6" t="s">
        <v>20</v>
      </c>
      <c r="H1606" s="6">
        <v>20500000542</v>
      </c>
      <c r="I1606" t="s">
        <v>2825</v>
      </c>
      <c r="J1606" t="s">
        <v>21</v>
      </c>
      <c r="K1606" t="s">
        <v>21</v>
      </c>
      <c r="L1606" t="s">
        <v>21</v>
      </c>
      <c r="M1606">
        <v>0</v>
      </c>
      <c r="N1606">
        <v>1</v>
      </c>
      <c r="P1606" t="s">
        <v>2826</v>
      </c>
      <c r="Q1606" t="s">
        <v>2827</v>
      </c>
      <c r="R1606" t="s">
        <v>2828</v>
      </c>
      <c r="S1606" t="s">
        <v>2829</v>
      </c>
      <c r="T1606" t="s">
        <v>2832</v>
      </c>
      <c r="U1606" t="s">
        <v>716</v>
      </c>
      <c r="V1606" t="s">
        <v>2833</v>
      </c>
      <c r="W1606" t="s">
        <v>2834</v>
      </c>
      <c r="X1606" t="s">
        <v>21</v>
      </c>
      <c r="Y1606" s="6" t="s">
        <v>2831</v>
      </c>
    </row>
    <row r="1607" spans="1:25" x14ac:dyDescent="0.25">
      <c r="A1607" s="6" t="s">
        <v>2823</v>
      </c>
      <c r="B1607" s="6" t="s">
        <v>2830</v>
      </c>
      <c r="C1607" s="6" t="s">
        <v>205</v>
      </c>
      <c r="D1607" s="6" t="s">
        <v>2835</v>
      </c>
      <c r="E1607" s="7">
        <v>2149.1999999999998</v>
      </c>
      <c r="F1607" s="8" t="str">
        <f>CONCATENATE(Tabla_Consulta_desde_esco2016sql2[[#This Row],[CONCEPTO_1]],Tabla_Consulta_desde_esco2016sql2[[#This Row],[CONCEPTO_2]],Tabla_Consulta_desde_esco2016sql2[[#This Row],[CONCEPTO_3]])</f>
        <v>PASTELES DE CUMPLE AÑOS DEL MES DE FEBRERO DIRIG</v>
      </c>
      <c r="G1607" s="6" t="s">
        <v>20</v>
      </c>
      <c r="H1607" s="6">
        <v>20500000542</v>
      </c>
      <c r="I1607" t="s">
        <v>2836</v>
      </c>
      <c r="J1607" t="s">
        <v>21</v>
      </c>
      <c r="K1607" t="s">
        <v>21</v>
      </c>
      <c r="L1607" t="s">
        <v>21</v>
      </c>
      <c r="M1607">
        <v>0</v>
      </c>
      <c r="N1607">
        <v>1</v>
      </c>
      <c r="P1607" t="s">
        <v>2837</v>
      </c>
      <c r="Q1607" t="s">
        <v>2838</v>
      </c>
      <c r="R1607" t="s">
        <v>2839</v>
      </c>
      <c r="S1607" t="s">
        <v>2840</v>
      </c>
      <c r="T1607" t="s">
        <v>2832</v>
      </c>
      <c r="U1607" t="s">
        <v>716</v>
      </c>
      <c r="V1607" t="s">
        <v>2833</v>
      </c>
      <c r="W1607" t="s">
        <v>2834</v>
      </c>
      <c r="X1607" t="s">
        <v>21</v>
      </c>
      <c r="Y1607" s="6" t="s">
        <v>2831</v>
      </c>
    </row>
    <row r="1608" spans="1:25" x14ac:dyDescent="0.25">
      <c r="A1608" s="6" t="s">
        <v>2823</v>
      </c>
      <c r="B1608" s="6" t="s">
        <v>2830</v>
      </c>
      <c r="C1608" s="6" t="s">
        <v>205</v>
      </c>
      <c r="D1608" s="6" t="s">
        <v>2841</v>
      </c>
      <c r="E1608" s="7">
        <v>4158</v>
      </c>
      <c r="F1608" s="8" t="str">
        <f>CONCATENATE(Tabla_Consulta_desde_esco2016sql2[[#This Row],[CONCEPTO_1]],Tabla_Consulta_desde_esco2016sql2[[#This Row],[CONCEPTO_2]],Tabla_Consulta_desde_esco2016sql2[[#This Row],[CONCEPTO_3]])</f>
        <v>PASTELES DE CUMPLE DIRIGENTES  DEL MES DE MARZO</v>
      </c>
      <c r="G1608" s="6" t="s">
        <v>20</v>
      </c>
      <c r="H1608" s="6">
        <v>20500000542</v>
      </c>
      <c r="I1608" t="s">
        <v>2842</v>
      </c>
      <c r="J1608" t="s">
        <v>21</v>
      </c>
      <c r="K1608" t="s">
        <v>21</v>
      </c>
      <c r="L1608" t="s">
        <v>21</v>
      </c>
      <c r="M1608">
        <v>0</v>
      </c>
      <c r="N1608">
        <v>1</v>
      </c>
      <c r="P1608" t="s">
        <v>2843</v>
      </c>
      <c r="Q1608" t="s">
        <v>2844</v>
      </c>
      <c r="R1608" t="s">
        <v>2845</v>
      </c>
      <c r="S1608" t="s">
        <v>2846</v>
      </c>
      <c r="T1608" t="s">
        <v>2832</v>
      </c>
      <c r="U1608" t="s">
        <v>716</v>
      </c>
      <c r="V1608" t="s">
        <v>2833</v>
      </c>
      <c r="W1608" t="s">
        <v>2834</v>
      </c>
      <c r="X1608" t="s">
        <v>21</v>
      </c>
      <c r="Y1608" s="6" t="s">
        <v>2831</v>
      </c>
    </row>
    <row r="1609" spans="1:25" ht="45" x14ac:dyDescent="0.25">
      <c r="A1609" s="6" t="s">
        <v>189</v>
      </c>
      <c r="B1609" s="6" t="s">
        <v>199</v>
      </c>
      <c r="C1609" s="6" t="s">
        <v>205</v>
      </c>
      <c r="D1609" s="6" t="s">
        <v>206</v>
      </c>
      <c r="E1609" s="7">
        <v>50000</v>
      </c>
      <c r="F1609" s="8" t="str">
        <f>CONCATENATE(Tabla_Consulta_desde_esco2016sql2[[#This Row],[CONCEPTO_1]],Tabla_Consulta_desde_esco2016sql2[[#This Row],[CONCEPTO_2]],Tabla_Consulta_desde_esco2016sql2[[#This Row],[CONCEPTO_3]])</f>
        <v>RENTA DE 2 CAMIONES DE 14M3 CON PLACAS RD61310 YRE-28260 DEL PERIODO DEL 15 DE FEBRERO AL 14 DEMARZO DEL 2016 PARA MANEJO DE MATERIALES EN DIFER</v>
      </c>
      <c r="G1609" s="6" t="s">
        <v>20</v>
      </c>
      <c r="H1609" s="6">
        <v>20500000543</v>
      </c>
      <c r="I1609" t="s">
        <v>207</v>
      </c>
      <c r="J1609" t="s">
        <v>208</v>
      </c>
      <c r="K1609" t="s">
        <v>209</v>
      </c>
      <c r="L1609" t="s">
        <v>210</v>
      </c>
      <c r="M1609">
        <v>6896.55</v>
      </c>
      <c r="N1609">
        <v>1</v>
      </c>
      <c r="P1609" t="s">
        <v>211</v>
      </c>
      <c r="Q1609" t="s">
        <v>212</v>
      </c>
      <c r="R1609" t="s">
        <v>213</v>
      </c>
      <c r="S1609" t="s">
        <v>214</v>
      </c>
      <c r="T1609" t="s">
        <v>201</v>
      </c>
      <c r="U1609" t="s">
        <v>202</v>
      </c>
      <c r="V1609" t="s">
        <v>203</v>
      </c>
      <c r="W1609" t="s">
        <v>204</v>
      </c>
      <c r="X1609" t="s">
        <v>204</v>
      </c>
      <c r="Y1609" s="6" t="s">
        <v>200</v>
      </c>
    </row>
    <row r="1610" spans="1:25" ht="30" x14ac:dyDescent="0.25">
      <c r="A1610" s="6" t="s">
        <v>2847</v>
      </c>
      <c r="B1610" s="6" t="s">
        <v>2854</v>
      </c>
      <c r="C1610" s="6" t="s">
        <v>205</v>
      </c>
      <c r="D1610" s="6" t="s">
        <v>1291</v>
      </c>
      <c r="E1610" s="7">
        <v>100000</v>
      </c>
      <c r="F1610" s="8" t="str">
        <f>CONCATENATE(Tabla_Consulta_desde_esco2016sql2[[#This Row],[CONCEPTO_1]],Tabla_Consulta_desde_esco2016sql2[[#This Row],[CONCEPTO_2]],Tabla_Consulta_desde_esco2016sql2[[#This Row],[CONCEPTO_3]])</f>
        <v>RESTO DEL 50 % DE CENA FESTEJO DIA DEL MAESTRO16 DE MAYO DIVERTIPARQUE</v>
      </c>
      <c r="G1610" s="6" t="s">
        <v>858</v>
      </c>
      <c r="H1610" s="6">
        <v>20500000544</v>
      </c>
      <c r="I1610" t="s">
        <v>2848</v>
      </c>
      <c r="J1610" t="s">
        <v>2849</v>
      </c>
      <c r="K1610" t="s">
        <v>21</v>
      </c>
      <c r="L1610" t="s">
        <v>21</v>
      </c>
      <c r="M1610">
        <v>13793.1</v>
      </c>
      <c r="N1610">
        <v>1</v>
      </c>
      <c r="P1610" t="s">
        <v>2850</v>
      </c>
      <c r="Q1610" t="s">
        <v>2851</v>
      </c>
      <c r="R1610" t="s">
        <v>2852</v>
      </c>
      <c r="S1610" t="s">
        <v>2853</v>
      </c>
      <c r="T1610" t="s">
        <v>2856</v>
      </c>
      <c r="U1610" t="s">
        <v>2857</v>
      </c>
      <c r="V1610" t="s">
        <v>2858</v>
      </c>
      <c r="W1610" t="s">
        <v>21</v>
      </c>
      <c r="X1610" t="s">
        <v>21</v>
      </c>
      <c r="Y1610" s="6" t="s">
        <v>2855</v>
      </c>
    </row>
    <row r="1611" spans="1:25" ht="45" x14ac:dyDescent="0.25">
      <c r="A1611" s="6" t="s">
        <v>1290</v>
      </c>
      <c r="B1611" s="6" t="s">
        <v>1299</v>
      </c>
      <c r="C1611" s="6" t="s">
        <v>205</v>
      </c>
      <c r="D1611" s="6" t="s">
        <v>1291</v>
      </c>
      <c r="E1611" s="7">
        <v>13274.99</v>
      </c>
      <c r="F1611" s="8" t="str">
        <f>CONCATENATE(Tabla_Consulta_desde_esco2016sql2[[#This Row],[CONCEPTO_1]],Tabla_Consulta_desde_esco2016sql2[[#This Row],[CONCEPTO_2]],Tabla_Consulta_desde_esco2016sql2[[#This Row],[CONCEPTO_3]])</f>
        <v>MESA DE JUNTAS EN MEDIDA DE 220*75 CON BASE TIPOH FABIRCADA EN MELAMINA Y CANTO DE PVC EN COLORW ENGUE (CHOCOLATE) CON ADAPTADORES PARA VOZ Y DA</v>
      </c>
      <c r="G1611" s="6" t="s">
        <v>20</v>
      </c>
      <c r="H1611" s="6">
        <v>20500000546</v>
      </c>
      <c r="I1611" t="s">
        <v>1292</v>
      </c>
      <c r="J1611" t="s">
        <v>1293</v>
      </c>
      <c r="K1611" t="s">
        <v>1294</v>
      </c>
      <c r="L1611" t="s">
        <v>1295</v>
      </c>
      <c r="M1611">
        <v>1831.03</v>
      </c>
      <c r="N1611">
        <v>1</v>
      </c>
      <c r="P1611" t="s">
        <v>1296</v>
      </c>
      <c r="Q1611" t="s">
        <v>1297</v>
      </c>
      <c r="R1611" t="s">
        <v>1298</v>
      </c>
      <c r="T1611" t="s">
        <v>1301</v>
      </c>
      <c r="U1611" t="s">
        <v>1302</v>
      </c>
      <c r="V1611" t="s">
        <v>1303</v>
      </c>
      <c r="W1611" t="s">
        <v>1304</v>
      </c>
      <c r="X1611" t="s">
        <v>21</v>
      </c>
      <c r="Y1611" s="6" t="s">
        <v>1300</v>
      </c>
    </row>
    <row r="1612" spans="1:25" ht="45" x14ac:dyDescent="0.25">
      <c r="A1612" s="6" t="s">
        <v>1290</v>
      </c>
      <c r="B1612" s="6" t="s">
        <v>1299</v>
      </c>
      <c r="C1612" s="6" t="s">
        <v>205</v>
      </c>
      <c r="D1612" s="6" t="s">
        <v>1291</v>
      </c>
      <c r="E1612" s="7">
        <v>16523.04</v>
      </c>
      <c r="F1612" s="8" t="str">
        <f>CONCATENATE(Tabla_Consulta_desde_esco2016sql2[[#This Row],[CONCEPTO_1]],Tabla_Consulta_desde_esco2016sql2[[#This Row],[CONCEPTO_2]],Tabla_Consulta_desde_esco2016sql2[[#This Row],[CONCEPTO_3]])</f>
        <v>SILLA SEMI EJECUTICA CON ASIENTO TAPIZADA EN TELA NEGRA Y RESPALDO DE MALLA CON DESCANZA BRAZOSF IJOS MECANISMO DE UNA PALANCA  CON PISTON NEUMA</v>
      </c>
      <c r="G1612" s="6" t="s">
        <v>20</v>
      </c>
      <c r="H1612" s="6">
        <v>20500000546</v>
      </c>
      <c r="I1612" t="s">
        <v>1305</v>
      </c>
      <c r="J1612" t="s">
        <v>1306</v>
      </c>
      <c r="K1612" t="s">
        <v>1307</v>
      </c>
      <c r="L1612" t="s">
        <v>1308</v>
      </c>
      <c r="M1612">
        <v>2279.04</v>
      </c>
      <c r="N1612">
        <v>1</v>
      </c>
      <c r="P1612" t="s">
        <v>1296</v>
      </c>
      <c r="Q1612" t="s">
        <v>1297</v>
      </c>
      <c r="R1612" t="s">
        <v>1298</v>
      </c>
      <c r="T1612" t="s">
        <v>1301</v>
      </c>
      <c r="U1612" t="s">
        <v>1302</v>
      </c>
      <c r="V1612" t="s">
        <v>1303</v>
      </c>
      <c r="W1612" t="s">
        <v>1304</v>
      </c>
      <c r="X1612" t="s">
        <v>21</v>
      </c>
      <c r="Y1612" s="6" t="s">
        <v>1300</v>
      </c>
    </row>
    <row r="1613" spans="1:25" x14ac:dyDescent="0.25">
      <c r="A1613" s="6" t="s">
        <v>1290</v>
      </c>
      <c r="B1613" s="6" t="s">
        <v>1299</v>
      </c>
      <c r="C1613" s="6" t="s">
        <v>205</v>
      </c>
      <c r="D1613" s="6" t="s">
        <v>1309</v>
      </c>
      <c r="E1613" s="7">
        <v>4259.5200000000004</v>
      </c>
      <c r="F1613" s="8" t="str">
        <f>CONCATENATE(Tabla_Consulta_desde_esco2016sql2[[#This Row],[CONCEPTO_1]],Tabla_Consulta_desde_esco2016sql2[[#This Row],[CONCEPTO_2]],Tabla_Consulta_desde_esco2016sql2[[#This Row],[CONCEPTO_3]])</f>
        <v>BANCA  METALICA DE  TRES PLAZA</v>
      </c>
      <c r="G1613" s="6" t="s">
        <v>20</v>
      </c>
      <c r="H1613" s="6">
        <v>20500000546</v>
      </c>
      <c r="I1613" t="s">
        <v>1310</v>
      </c>
      <c r="J1613" t="s">
        <v>21</v>
      </c>
      <c r="K1613" t="s">
        <v>21</v>
      </c>
      <c r="L1613" t="s">
        <v>21</v>
      </c>
      <c r="M1613">
        <v>587.52</v>
      </c>
      <c r="N1613">
        <v>1</v>
      </c>
      <c r="P1613" t="s">
        <v>1311</v>
      </c>
      <c r="Q1613" t="s">
        <v>1312</v>
      </c>
      <c r="R1613" t="s">
        <v>1313</v>
      </c>
      <c r="T1613" t="s">
        <v>1301</v>
      </c>
      <c r="U1613" t="s">
        <v>1302</v>
      </c>
      <c r="V1613" t="s">
        <v>1303</v>
      </c>
      <c r="W1613" t="s">
        <v>1304</v>
      </c>
      <c r="X1613" t="s">
        <v>21</v>
      </c>
      <c r="Y1613" s="6" t="s">
        <v>1300</v>
      </c>
    </row>
    <row r="1614" spans="1:25" ht="30" x14ac:dyDescent="0.25">
      <c r="A1614" s="6" t="s">
        <v>1290</v>
      </c>
      <c r="B1614" s="6" t="s">
        <v>1299</v>
      </c>
      <c r="C1614" s="6" t="s">
        <v>205</v>
      </c>
      <c r="D1614" s="6" t="s">
        <v>1314</v>
      </c>
      <c r="E1614" s="7">
        <v>3233.87</v>
      </c>
      <c r="F1614" s="8" t="str">
        <f>CONCATENATE(Tabla_Consulta_desde_esco2016sql2[[#This Row],[CONCEPTO_1]],Tabla_Consulta_desde_esco2016sql2[[#This Row],[CONCEPTO_2]],Tabla_Consulta_desde_esco2016sql2[[#This Row],[CONCEPTO_3]])</f>
        <v>ESTANTERIA CON SIETE ENTREPAÑOS ENMEDIDAS DE 45*85 CAL. 22 MOD 200</v>
      </c>
      <c r="G1614" s="6" t="s">
        <v>20</v>
      </c>
      <c r="H1614" s="6">
        <v>20500000546</v>
      </c>
      <c r="I1614" t="s">
        <v>1315</v>
      </c>
      <c r="J1614" t="s">
        <v>1316</v>
      </c>
      <c r="K1614" t="s">
        <v>21</v>
      </c>
      <c r="L1614" t="s">
        <v>21</v>
      </c>
      <c r="M1614">
        <v>446.05</v>
      </c>
      <c r="N1614">
        <v>1</v>
      </c>
      <c r="P1614" t="s">
        <v>1317</v>
      </c>
      <c r="Q1614" t="s">
        <v>1318</v>
      </c>
      <c r="R1614" t="s">
        <v>1263</v>
      </c>
      <c r="T1614" t="s">
        <v>1301</v>
      </c>
      <c r="U1614" t="s">
        <v>1302</v>
      </c>
      <c r="V1614" t="s">
        <v>1303</v>
      </c>
      <c r="W1614" t="s">
        <v>1304</v>
      </c>
      <c r="X1614" t="s">
        <v>21</v>
      </c>
      <c r="Y1614" s="6" t="s">
        <v>1300</v>
      </c>
    </row>
    <row r="1615" spans="1:25" ht="30" x14ac:dyDescent="0.25">
      <c r="A1615" s="6" t="s">
        <v>1290</v>
      </c>
      <c r="B1615" s="6" t="s">
        <v>1299</v>
      </c>
      <c r="C1615" s="6" t="s">
        <v>205</v>
      </c>
      <c r="D1615" s="6" t="s">
        <v>1319</v>
      </c>
      <c r="E1615" s="7">
        <v>5921.34</v>
      </c>
      <c r="F1615" s="8" t="str">
        <f>CONCATENATE(Tabla_Consulta_desde_esco2016sql2[[#This Row],[CONCEPTO_1]],Tabla_Consulta_desde_esco2016sql2[[#This Row],[CONCEPTO_2]],Tabla_Consulta_desde_esco2016sql2[[#This Row],[CONCEPTO_3]])</f>
        <v>ARCHIVERO VERTICAL 4 GBETAS CON CORREDORA, EN MELAMINA  MOD EAH4G</v>
      </c>
      <c r="G1615" s="6" t="s">
        <v>20</v>
      </c>
      <c r="H1615" s="6">
        <v>20500000546</v>
      </c>
      <c r="I1615" t="s">
        <v>1320</v>
      </c>
      <c r="J1615" t="s">
        <v>1321</v>
      </c>
      <c r="K1615" t="s">
        <v>21</v>
      </c>
      <c r="L1615" t="s">
        <v>21</v>
      </c>
      <c r="M1615">
        <v>816.74</v>
      </c>
      <c r="N1615">
        <v>1</v>
      </c>
      <c r="P1615" t="s">
        <v>1322</v>
      </c>
      <c r="Q1615" t="s">
        <v>1323</v>
      </c>
      <c r="R1615" t="s">
        <v>1324</v>
      </c>
      <c r="T1615" t="s">
        <v>1301</v>
      </c>
      <c r="U1615" t="s">
        <v>1302</v>
      </c>
      <c r="V1615" t="s">
        <v>1303</v>
      </c>
      <c r="W1615" t="s">
        <v>1304</v>
      </c>
      <c r="X1615" t="s">
        <v>21</v>
      </c>
      <c r="Y1615" s="6" t="s">
        <v>1300</v>
      </c>
    </row>
    <row r="1616" spans="1:25" ht="30" x14ac:dyDescent="0.25">
      <c r="A1616" s="6" t="s">
        <v>1290</v>
      </c>
      <c r="B1616" s="6" t="s">
        <v>1299</v>
      </c>
      <c r="C1616" s="6" t="s">
        <v>205</v>
      </c>
      <c r="D1616" s="6" t="s">
        <v>1325</v>
      </c>
      <c r="E1616" s="7">
        <v>1415.76</v>
      </c>
      <c r="F1616" s="8" t="str">
        <f>CONCATENATE(Tabla_Consulta_desde_esco2016sql2[[#This Row],[CONCEPTO_1]],Tabla_Consulta_desde_esco2016sql2[[#This Row],[CONCEPTO_2]],Tabla_Consulta_desde_esco2016sql2[[#This Row],[CONCEPTO_3]])</f>
        <v>SILLA DE VISITA CON ESTRUCTURA ELIPTICA CON ASIENTO Y RESPALDO TAPIZADO  MOD 3500</v>
      </c>
      <c r="G1616" s="6" t="s">
        <v>20</v>
      </c>
      <c r="H1616" s="6">
        <v>20500000546</v>
      </c>
      <c r="I1616" t="s">
        <v>1326</v>
      </c>
      <c r="J1616" t="s">
        <v>1327</v>
      </c>
      <c r="K1616" t="s">
        <v>21</v>
      </c>
      <c r="L1616" t="s">
        <v>21</v>
      </c>
      <c r="M1616">
        <v>195.28</v>
      </c>
      <c r="N1616">
        <v>1</v>
      </c>
      <c r="P1616" t="s">
        <v>1328</v>
      </c>
      <c r="Q1616" t="s">
        <v>1329</v>
      </c>
      <c r="R1616" t="s">
        <v>1330</v>
      </c>
      <c r="T1616" t="s">
        <v>1301</v>
      </c>
      <c r="U1616" t="s">
        <v>1302</v>
      </c>
      <c r="V1616" t="s">
        <v>1303</v>
      </c>
      <c r="W1616" t="s">
        <v>1304</v>
      </c>
      <c r="X1616" t="s">
        <v>21</v>
      </c>
      <c r="Y1616" s="6" t="s">
        <v>1300</v>
      </c>
    </row>
    <row r="1617" spans="1:25" ht="30" x14ac:dyDescent="0.25">
      <c r="A1617" s="6" t="s">
        <v>1290</v>
      </c>
      <c r="B1617" s="6" t="s">
        <v>1299</v>
      </c>
      <c r="C1617" s="6" t="s">
        <v>205</v>
      </c>
      <c r="D1617" s="6" t="s">
        <v>1325</v>
      </c>
      <c r="E1617" s="7">
        <v>2497.6999999999998</v>
      </c>
      <c r="F1617" s="8" t="str">
        <f>CONCATENATE(Tabla_Consulta_desde_esco2016sql2[[#This Row],[CONCEPTO_1]],Tabla_Consulta_desde_esco2016sql2[[#This Row],[CONCEPTO_2]],Tabla_Consulta_desde_esco2016sql2[[#This Row],[CONCEPTO_3]])</f>
        <v>SILLON EJECUTIVO CON RESPALDO ALTO TAPIZADO EN TELA / VINIL WN COLOR CON DESCANZA BRAZOS DE POLI PROPILENO</v>
      </c>
      <c r="G1617" s="6" t="s">
        <v>20</v>
      </c>
      <c r="H1617" s="6">
        <v>20500000546</v>
      </c>
      <c r="I1617" t="s">
        <v>1331</v>
      </c>
      <c r="J1617" t="s">
        <v>1332</v>
      </c>
      <c r="K1617" t="s">
        <v>1333</v>
      </c>
      <c r="L1617" t="s">
        <v>21</v>
      </c>
      <c r="M1617">
        <v>344.51</v>
      </c>
      <c r="N1617">
        <v>1</v>
      </c>
      <c r="P1617" t="s">
        <v>1328</v>
      </c>
      <c r="Q1617" t="s">
        <v>1329</v>
      </c>
      <c r="R1617" t="s">
        <v>1330</v>
      </c>
      <c r="T1617" t="s">
        <v>1301</v>
      </c>
      <c r="U1617" t="s">
        <v>1302</v>
      </c>
      <c r="V1617" t="s">
        <v>1303</v>
      </c>
      <c r="W1617" t="s">
        <v>1304</v>
      </c>
      <c r="X1617" t="s">
        <v>21</v>
      </c>
      <c r="Y1617" s="6" t="s">
        <v>1300</v>
      </c>
    </row>
    <row r="1618" spans="1:25" ht="30" x14ac:dyDescent="0.25">
      <c r="A1618" s="6" t="s">
        <v>1290</v>
      </c>
      <c r="B1618" s="6" t="s">
        <v>1299</v>
      </c>
      <c r="C1618" s="6" t="s">
        <v>205</v>
      </c>
      <c r="D1618" s="6" t="s">
        <v>1334</v>
      </c>
      <c r="E1618" s="7">
        <v>2064.86</v>
      </c>
      <c r="F1618" s="8" t="str">
        <f>CONCATENATE(Tabla_Consulta_desde_esco2016sql2[[#This Row],[CONCEPTO_1]],Tabla_Consulta_desde_esco2016sql2[[#This Row],[CONCEPTO_2]],Tabla_Consulta_desde_esco2016sql2[[#This Row],[CONCEPTO_3]])</f>
        <v>SILLA SEMI-EJECUTIVA CON ASIENTO TAPIZADO EN TELA NEGRA Y RESPALDO DE MALLA</v>
      </c>
      <c r="G1618" s="6" t="s">
        <v>20</v>
      </c>
      <c r="H1618" s="6">
        <v>20500000546</v>
      </c>
      <c r="I1618" t="s">
        <v>1335</v>
      </c>
      <c r="J1618" t="s">
        <v>1336</v>
      </c>
      <c r="K1618" t="s">
        <v>21</v>
      </c>
      <c r="L1618" t="s">
        <v>21</v>
      </c>
      <c r="M1618">
        <v>284.81</v>
      </c>
      <c r="N1618">
        <v>1</v>
      </c>
      <c r="P1618" t="s">
        <v>1337</v>
      </c>
      <c r="Q1618" t="s">
        <v>1338</v>
      </c>
      <c r="R1618" t="s">
        <v>1339</v>
      </c>
      <c r="T1618" t="s">
        <v>1301</v>
      </c>
      <c r="U1618" t="s">
        <v>1302</v>
      </c>
      <c r="V1618" t="s">
        <v>1303</v>
      </c>
      <c r="W1618" t="s">
        <v>1304</v>
      </c>
      <c r="X1618" t="s">
        <v>21</v>
      </c>
      <c r="Y1618" s="6" t="s">
        <v>1300</v>
      </c>
    </row>
    <row r="1619" spans="1:25" ht="30" x14ac:dyDescent="0.25">
      <c r="A1619" s="6" t="s">
        <v>4705</v>
      </c>
      <c r="B1619" s="6" t="s">
        <v>4714</v>
      </c>
      <c r="C1619" s="6" t="s">
        <v>205</v>
      </c>
      <c r="D1619" s="6" t="s">
        <v>4706</v>
      </c>
      <c r="E1619" s="7">
        <v>292389.59999999998</v>
      </c>
      <c r="F1619" s="8" t="str">
        <f>CONCATENATE(Tabla_Consulta_desde_esco2016sql2[[#This Row],[CONCEPTO_1]],Tabla_Consulta_desde_esco2016sql2[[#This Row],[CONCEPTO_2]],Tabla_Consulta_desde_esco2016sql2[[#This Row],[CONCEPTO_3]])</f>
        <v>ESCENARIO, MESAS, SILLAS, VALLAS, PLANTA DE LUZPARA EL DESFILE DE LA REVOLUCION DEL 16 NOVIEMBRE 2015</v>
      </c>
      <c r="G1619" s="6" t="s">
        <v>20</v>
      </c>
      <c r="H1619" s="6">
        <v>20500000549</v>
      </c>
      <c r="I1619" t="s">
        <v>4707</v>
      </c>
      <c r="J1619" t="s">
        <v>4708</v>
      </c>
      <c r="K1619" t="s">
        <v>4709</v>
      </c>
      <c r="L1619" t="s">
        <v>21</v>
      </c>
      <c r="M1619">
        <v>0</v>
      </c>
      <c r="N1619">
        <v>1</v>
      </c>
      <c r="P1619" t="s">
        <v>4710</v>
      </c>
      <c r="Q1619" t="s">
        <v>4711</v>
      </c>
      <c r="R1619" t="s">
        <v>4712</v>
      </c>
      <c r="S1619" t="s">
        <v>4713</v>
      </c>
      <c r="T1619" t="s">
        <v>4716</v>
      </c>
      <c r="U1619" t="s">
        <v>4717</v>
      </c>
      <c r="V1619" t="s">
        <v>4718</v>
      </c>
      <c r="W1619" t="s">
        <v>4719</v>
      </c>
      <c r="X1619" t="s">
        <v>21</v>
      </c>
      <c r="Y1619" s="6" t="s">
        <v>4715</v>
      </c>
    </row>
    <row r="1620" spans="1:25" x14ac:dyDescent="0.25">
      <c r="A1620" s="6" t="s">
        <v>1085</v>
      </c>
      <c r="B1620" s="6" t="s">
        <v>1091</v>
      </c>
      <c r="C1620" s="6" t="s">
        <v>205</v>
      </c>
      <c r="D1620" s="6" t="s">
        <v>1086</v>
      </c>
      <c r="E1620" s="7">
        <v>1818.88</v>
      </c>
      <c r="F1620" s="8" t="str">
        <f>CONCATENATE(Tabla_Consulta_desde_esco2016sql2[[#This Row],[CONCEPTO_1]],Tabla_Consulta_desde_esco2016sql2[[#This Row],[CONCEPTO_2]],Tabla_Consulta_desde_esco2016sql2[[#This Row],[CONCEPTO_3]])</f>
        <v>PAÑAL DE ADULTO TIPO CALZON  C/10 PZA</v>
      </c>
      <c r="G1620" s="6" t="s">
        <v>20</v>
      </c>
      <c r="H1620" s="6">
        <v>20500000550</v>
      </c>
      <c r="I1620" t="s">
        <v>1087</v>
      </c>
      <c r="J1620" t="s">
        <v>21</v>
      </c>
      <c r="K1620" t="s">
        <v>21</v>
      </c>
      <c r="L1620" t="s">
        <v>21</v>
      </c>
      <c r="M1620">
        <v>250.88</v>
      </c>
      <c r="N1620">
        <v>1</v>
      </c>
      <c r="P1620" t="s">
        <v>1088</v>
      </c>
      <c r="Q1620" t="s">
        <v>1089</v>
      </c>
      <c r="R1620" t="s">
        <v>1090</v>
      </c>
      <c r="T1620" t="s">
        <v>1092</v>
      </c>
      <c r="U1620" t="s">
        <v>1093</v>
      </c>
      <c r="V1620" t="s">
        <v>1094</v>
      </c>
      <c r="W1620" t="s">
        <v>21</v>
      </c>
      <c r="X1620" t="s">
        <v>21</v>
      </c>
      <c r="Y1620" s="6" t="s">
        <v>1095</v>
      </c>
    </row>
    <row r="1621" spans="1:25" x14ac:dyDescent="0.25">
      <c r="A1621" s="6" t="s">
        <v>1085</v>
      </c>
      <c r="B1621" s="6" t="s">
        <v>1091</v>
      </c>
      <c r="C1621" s="6" t="s">
        <v>205</v>
      </c>
      <c r="D1621" s="6" t="s">
        <v>1251</v>
      </c>
      <c r="E1621" s="7">
        <v>1085.76</v>
      </c>
      <c r="F1621" s="8" t="str">
        <f>CONCATENATE(Tabla_Consulta_desde_esco2016sql2[[#This Row],[CONCEPTO_1]],Tabla_Consulta_desde_esco2016sql2[[#This Row],[CONCEPTO_2]],Tabla_Consulta_desde_esco2016sql2[[#This Row],[CONCEPTO_3]])</f>
        <v>AGUA INYECTABLE 1 LTO PISA</v>
      </c>
      <c r="G1621" s="6" t="s">
        <v>20</v>
      </c>
      <c r="H1621" s="6">
        <v>20500000550</v>
      </c>
      <c r="I1621" t="s">
        <v>1252</v>
      </c>
      <c r="J1621" t="s">
        <v>21</v>
      </c>
      <c r="K1621" t="s">
        <v>21</v>
      </c>
      <c r="L1621" t="s">
        <v>21</v>
      </c>
      <c r="M1621">
        <v>149.76</v>
      </c>
      <c r="N1621">
        <v>1</v>
      </c>
      <c r="P1621" t="s">
        <v>1253</v>
      </c>
      <c r="Q1621" t="s">
        <v>1254</v>
      </c>
      <c r="R1621" t="s">
        <v>1255</v>
      </c>
      <c r="T1621" t="s">
        <v>1092</v>
      </c>
      <c r="U1621" t="s">
        <v>1093</v>
      </c>
      <c r="V1621" t="s">
        <v>1094</v>
      </c>
      <c r="W1621" t="s">
        <v>21</v>
      </c>
      <c r="X1621" t="s">
        <v>21</v>
      </c>
      <c r="Y1621" s="6" t="s">
        <v>1095</v>
      </c>
    </row>
    <row r="1622" spans="1:25" x14ac:dyDescent="0.25">
      <c r="A1622" s="6" t="s">
        <v>1085</v>
      </c>
      <c r="B1622" s="6" t="s">
        <v>1091</v>
      </c>
      <c r="C1622" s="6" t="s">
        <v>205</v>
      </c>
      <c r="D1622" s="6" t="s">
        <v>1251</v>
      </c>
      <c r="E1622" s="7">
        <v>5716.48</v>
      </c>
      <c r="F1622" s="8" t="str">
        <f>CONCATENATE(Tabla_Consulta_desde_esco2016sql2[[#This Row],[CONCEPTO_1]],Tabla_Consulta_desde_esco2016sql2[[#This Row],[CONCEPTO_2]],Tabla_Consulta_desde_esco2016sql2[[#This Row],[CONCEPTO_3]])</f>
        <v>ENSURE 237 ML (CHOCOLATE VAINILLA, FRESA)</v>
      </c>
      <c r="G1622" s="6" t="s">
        <v>20</v>
      </c>
      <c r="H1622" s="6">
        <v>20500000550</v>
      </c>
      <c r="I1622" t="s">
        <v>1256</v>
      </c>
      <c r="J1622" t="s">
        <v>21</v>
      </c>
      <c r="K1622" t="s">
        <v>21</v>
      </c>
      <c r="L1622" t="s">
        <v>21</v>
      </c>
      <c r="M1622">
        <v>788.48</v>
      </c>
      <c r="N1622">
        <v>1</v>
      </c>
      <c r="P1622" t="s">
        <v>1253</v>
      </c>
      <c r="Q1622" t="s">
        <v>1254</v>
      </c>
      <c r="R1622" t="s">
        <v>1255</v>
      </c>
      <c r="T1622" t="s">
        <v>1092</v>
      </c>
      <c r="U1622" t="s">
        <v>1093</v>
      </c>
      <c r="V1622" t="s">
        <v>1094</v>
      </c>
      <c r="W1622" t="s">
        <v>21</v>
      </c>
      <c r="X1622" t="s">
        <v>21</v>
      </c>
      <c r="Y1622" s="6" t="s">
        <v>1095</v>
      </c>
    </row>
    <row r="1623" spans="1:25" x14ac:dyDescent="0.25">
      <c r="A1623" s="6" t="s">
        <v>1085</v>
      </c>
      <c r="B1623" s="6" t="s">
        <v>1091</v>
      </c>
      <c r="C1623" s="6" t="s">
        <v>205</v>
      </c>
      <c r="D1623" s="6" t="s">
        <v>1251</v>
      </c>
      <c r="E1623" s="7">
        <v>2053.1999999999998</v>
      </c>
      <c r="F1623" s="8" t="str">
        <f>CONCATENATE(Tabla_Consulta_desde_esco2016sql2[[#This Row],[CONCEPTO_1]],Tabla_Consulta_desde_esco2016sql2[[#This Row],[CONCEPTO_2]],Tabla_Consulta_desde_esco2016sql2[[#This Row],[CONCEPTO_3]])</f>
        <v>EX GERM  BACTERIAL 1 LTO</v>
      </c>
      <c r="G1623" s="6" t="s">
        <v>20</v>
      </c>
      <c r="H1623" s="6">
        <v>20500000550</v>
      </c>
      <c r="I1623" t="s">
        <v>1257</v>
      </c>
      <c r="J1623" t="s">
        <v>21</v>
      </c>
      <c r="K1623" t="s">
        <v>21</v>
      </c>
      <c r="L1623" t="s">
        <v>21</v>
      </c>
      <c r="M1623">
        <v>283.2</v>
      </c>
      <c r="N1623">
        <v>1</v>
      </c>
      <c r="P1623" t="s">
        <v>1253</v>
      </c>
      <c r="Q1623" t="s">
        <v>1254</v>
      </c>
      <c r="R1623" t="s">
        <v>1255</v>
      </c>
      <c r="T1623" t="s">
        <v>1092</v>
      </c>
      <c r="U1623" t="s">
        <v>1093</v>
      </c>
      <c r="V1623" t="s">
        <v>1094</v>
      </c>
      <c r="W1623" t="s">
        <v>21</v>
      </c>
      <c r="X1623" t="s">
        <v>21</v>
      </c>
      <c r="Y1623" s="6" t="s">
        <v>1095</v>
      </c>
    </row>
    <row r="1624" spans="1:25" x14ac:dyDescent="0.25">
      <c r="A1624" s="6" t="s">
        <v>1085</v>
      </c>
      <c r="B1624" s="6" t="s">
        <v>1091</v>
      </c>
      <c r="C1624" s="6" t="s">
        <v>205</v>
      </c>
      <c r="D1624" s="6" t="s">
        <v>1251</v>
      </c>
      <c r="E1624" s="7">
        <v>1299.2</v>
      </c>
      <c r="F1624" s="8" t="str">
        <f>CONCATENATE(Tabla_Consulta_desde_esco2016sql2[[#This Row],[CONCEPTO_1]],Tabla_Consulta_desde_esco2016sql2[[#This Row],[CONCEPTO_2]],Tabla_Consulta_desde_esco2016sql2[[#This Row],[CONCEPTO_3]])</f>
        <v>GASA DE 10*10 NO ESTERIL C/200 PROTEC</v>
      </c>
      <c r="G1624" s="6" t="s">
        <v>20</v>
      </c>
      <c r="H1624" s="6">
        <v>20500000550</v>
      </c>
      <c r="I1624" t="s">
        <v>1258</v>
      </c>
      <c r="J1624" t="s">
        <v>21</v>
      </c>
      <c r="K1624" t="s">
        <v>21</v>
      </c>
      <c r="L1624" t="s">
        <v>21</v>
      </c>
      <c r="M1624">
        <v>179.2</v>
      </c>
      <c r="N1624">
        <v>1</v>
      </c>
      <c r="P1624" t="s">
        <v>1253</v>
      </c>
      <c r="Q1624" t="s">
        <v>1254</v>
      </c>
      <c r="R1624" t="s">
        <v>1255</v>
      </c>
      <c r="T1624" t="s">
        <v>1092</v>
      </c>
      <c r="U1624" t="s">
        <v>1093</v>
      </c>
      <c r="V1624" t="s">
        <v>1094</v>
      </c>
      <c r="W1624" t="s">
        <v>21</v>
      </c>
      <c r="X1624" t="s">
        <v>21</v>
      </c>
      <c r="Y1624" s="6" t="s">
        <v>1095</v>
      </c>
    </row>
    <row r="1625" spans="1:25" x14ac:dyDescent="0.25">
      <c r="A1625" s="6" t="s">
        <v>1085</v>
      </c>
      <c r="B1625" s="6" t="s">
        <v>1091</v>
      </c>
      <c r="C1625" s="6" t="s">
        <v>205</v>
      </c>
      <c r="D1625" s="6" t="s">
        <v>1251</v>
      </c>
      <c r="E1625" s="7">
        <v>1136.8</v>
      </c>
      <c r="F1625" s="8" t="str">
        <f>CONCATENATE(Tabla_Consulta_desde_esco2016sql2[[#This Row],[CONCEPTO_1]],Tabla_Consulta_desde_esco2016sql2[[#This Row],[CONCEPTO_2]],Tabla_Consulta_desde_esco2016sql2[[#This Row],[CONCEPTO_3]])</f>
        <v>GASAS ESTERIL 10*10 C/100</v>
      </c>
      <c r="G1625" s="6" t="s">
        <v>20</v>
      </c>
      <c r="H1625" s="6">
        <v>20500000550</v>
      </c>
      <c r="I1625" t="s">
        <v>1259</v>
      </c>
      <c r="J1625" t="s">
        <v>21</v>
      </c>
      <c r="K1625" t="s">
        <v>21</v>
      </c>
      <c r="L1625" t="s">
        <v>21</v>
      </c>
      <c r="M1625">
        <v>156.80000000000001</v>
      </c>
      <c r="N1625">
        <v>1</v>
      </c>
      <c r="P1625" t="s">
        <v>1253</v>
      </c>
      <c r="Q1625" t="s">
        <v>1254</v>
      </c>
      <c r="R1625" t="s">
        <v>1255</v>
      </c>
      <c r="T1625" t="s">
        <v>1092</v>
      </c>
      <c r="U1625" t="s">
        <v>1093</v>
      </c>
      <c r="V1625" t="s">
        <v>1094</v>
      </c>
      <c r="W1625" t="s">
        <v>21</v>
      </c>
      <c r="X1625" t="s">
        <v>21</v>
      </c>
      <c r="Y1625" s="6" t="s">
        <v>1095</v>
      </c>
    </row>
    <row r="1626" spans="1:25" x14ac:dyDescent="0.25">
      <c r="A1626" s="6" t="s">
        <v>1085</v>
      </c>
      <c r="B1626" s="6" t="s">
        <v>1091</v>
      </c>
      <c r="C1626" s="6" t="s">
        <v>205</v>
      </c>
      <c r="D1626" s="6" t="s">
        <v>1251</v>
      </c>
      <c r="E1626" s="7">
        <v>812</v>
      </c>
      <c r="F1626" s="8" t="str">
        <f>CONCATENATE(Tabla_Consulta_desde_esco2016sql2[[#This Row],[CONCEPTO_1]],Tabla_Consulta_desde_esco2016sql2[[#This Row],[CONCEPTO_2]],Tabla_Consulta_desde_esco2016sql2[[#This Row],[CONCEPTO_3]])</f>
        <v>GUANTE ESTERIL C/100</v>
      </c>
      <c r="G1626" s="6" t="s">
        <v>20</v>
      </c>
      <c r="H1626" s="6">
        <v>20500000550</v>
      </c>
      <c r="I1626" t="s">
        <v>1260</v>
      </c>
      <c r="J1626" t="s">
        <v>21</v>
      </c>
      <c r="K1626" t="s">
        <v>21</v>
      </c>
      <c r="L1626" t="s">
        <v>21</v>
      </c>
      <c r="M1626">
        <v>112</v>
      </c>
      <c r="N1626">
        <v>1</v>
      </c>
      <c r="P1626" t="s">
        <v>1253</v>
      </c>
      <c r="Q1626" t="s">
        <v>1254</v>
      </c>
      <c r="R1626" t="s">
        <v>1255</v>
      </c>
      <c r="T1626" t="s">
        <v>1092</v>
      </c>
      <c r="U1626" t="s">
        <v>1093</v>
      </c>
      <c r="V1626" t="s">
        <v>1094</v>
      </c>
      <c r="W1626" t="s">
        <v>21</v>
      </c>
      <c r="X1626" t="s">
        <v>21</v>
      </c>
      <c r="Y1626" s="6" t="s">
        <v>1095</v>
      </c>
    </row>
    <row r="1627" spans="1:25" x14ac:dyDescent="0.25">
      <c r="A1627" s="6" t="s">
        <v>1085</v>
      </c>
      <c r="B1627" s="6" t="s">
        <v>1091</v>
      </c>
      <c r="C1627" s="6" t="s">
        <v>205</v>
      </c>
      <c r="D1627" s="6" t="s">
        <v>1251</v>
      </c>
      <c r="E1627" s="7">
        <v>870</v>
      </c>
      <c r="F1627" s="8" t="str">
        <f>CONCATENATE(Tabla_Consulta_desde_esco2016sql2[[#This Row],[CONCEPTO_1]],Tabla_Consulta_desde_esco2016sql2[[#This Row],[CONCEPTO_2]],Tabla_Consulta_desde_esco2016sql2[[#This Row],[CONCEPTO_3]])</f>
        <v>MICRODACYN</v>
      </c>
      <c r="G1627" s="6" t="s">
        <v>20</v>
      </c>
      <c r="H1627" s="6">
        <v>20500000550</v>
      </c>
      <c r="I1627" t="s">
        <v>1261</v>
      </c>
      <c r="J1627" t="s">
        <v>21</v>
      </c>
      <c r="K1627" t="s">
        <v>21</v>
      </c>
      <c r="L1627" t="s">
        <v>21</v>
      </c>
      <c r="M1627">
        <v>120</v>
      </c>
      <c r="N1627">
        <v>1</v>
      </c>
      <c r="P1627" t="s">
        <v>1253</v>
      </c>
      <c r="Q1627" t="s">
        <v>1254</v>
      </c>
      <c r="R1627" t="s">
        <v>1255</v>
      </c>
      <c r="T1627" t="s">
        <v>1092</v>
      </c>
      <c r="U1627" t="s">
        <v>1093</v>
      </c>
      <c r="V1627" t="s">
        <v>1094</v>
      </c>
      <c r="W1627" t="s">
        <v>21</v>
      </c>
      <c r="X1627" t="s">
        <v>21</v>
      </c>
      <c r="Y1627" s="6" t="s">
        <v>1095</v>
      </c>
    </row>
    <row r="1628" spans="1:25" x14ac:dyDescent="0.25">
      <c r="A1628" s="6" t="s">
        <v>1085</v>
      </c>
      <c r="B1628" s="6" t="s">
        <v>1091</v>
      </c>
      <c r="C1628" s="6" t="s">
        <v>205</v>
      </c>
      <c r="D1628" s="6" t="s">
        <v>1251</v>
      </c>
      <c r="E1628" s="7">
        <v>498.8</v>
      </c>
      <c r="F1628" s="8" t="str">
        <f>CONCATENATE(Tabla_Consulta_desde_esco2016sql2[[#This Row],[CONCEPTO_1]],Tabla_Consulta_desde_esco2016sql2[[#This Row],[CONCEPTO_2]],Tabla_Consulta_desde_esco2016sql2[[#This Row],[CONCEPTO_3]])</f>
        <v>MICRODACYN 240 ML</v>
      </c>
      <c r="G1628" s="6" t="s">
        <v>20</v>
      </c>
      <c r="H1628" s="6">
        <v>20500000550</v>
      </c>
      <c r="I1628" t="s">
        <v>1262</v>
      </c>
      <c r="J1628" t="s">
        <v>21</v>
      </c>
      <c r="K1628" t="s">
        <v>21</v>
      </c>
      <c r="L1628" t="s">
        <v>21</v>
      </c>
      <c r="M1628">
        <v>68.8</v>
      </c>
      <c r="N1628">
        <v>1</v>
      </c>
      <c r="P1628" t="s">
        <v>1253</v>
      </c>
      <c r="Q1628" t="s">
        <v>1254</v>
      </c>
      <c r="R1628" t="s">
        <v>1255</v>
      </c>
      <c r="T1628" t="s">
        <v>1092</v>
      </c>
      <c r="U1628" t="s">
        <v>1093</v>
      </c>
      <c r="V1628" t="s">
        <v>1094</v>
      </c>
      <c r="W1628" t="s">
        <v>21</v>
      </c>
      <c r="X1628" t="s">
        <v>21</v>
      </c>
      <c r="Y1628" s="6" t="s">
        <v>1095</v>
      </c>
    </row>
    <row r="1629" spans="1:25" x14ac:dyDescent="0.25">
      <c r="A1629" s="6" t="s">
        <v>1085</v>
      </c>
      <c r="B1629" s="6" t="s">
        <v>1091</v>
      </c>
      <c r="C1629" s="6" t="s">
        <v>205</v>
      </c>
      <c r="D1629" s="6" t="s">
        <v>1251</v>
      </c>
      <c r="E1629" s="7">
        <v>2697</v>
      </c>
      <c r="F1629" s="8" t="str">
        <f>CONCATENATE(Tabla_Consulta_desde_esco2016sql2[[#This Row],[CONCEPTO_1]],Tabla_Consulta_desde_esco2016sql2[[#This Row],[CONCEPTO_2]],Tabla_Consulta_desde_esco2016sql2[[#This Row],[CONCEPTO_3]])</f>
        <v>PAÑAL ADULTO C/10 PZAS</v>
      </c>
      <c r="G1629" s="6" t="s">
        <v>20</v>
      </c>
      <c r="H1629" s="6">
        <v>20500000550</v>
      </c>
      <c r="I1629" t="s">
        <v>1264</v>
      </c>
      <c r="J1629" t="s">
        <v>21</v>
      </c>
      <c r="K1629" t="s">
        <v>21</v>
      </c>
      <c r="L1629" t="s">
        <v>21</v>
      </c>
      <c r="M1629">
        <v>372</v>
      </c>
      <c r="N1629">
        <v>1</v>
      </c>
      <c r="P1629" t="s">
        <v>1253</v>
      </c>
      <c r="Q1629" t="s">
        <v>1254</v>
      </c>
      <c r="R1629" t="s">
        <v>1255</v>
      </c>
      <c r="T1629" t="s">
        <v>1092</v>
      </c>
      <c r="U1629" t="s">
        <v>1093</v>
      </c>
      <c r="V1629" t="s">
        <v>1094</v>
      </c>
      <c r="W1629" t="s">
        <v>21</v>
      </c>
      <c r="X1629" t="s">
        <v>21</v>
      </c>
      <c r="Y1629" s="6" t="s">
        <v>1095</v>
      </c>
    </row>
    <row r="1630" spans="1:25" x14ac:dyDescent="0.25">
      <c r="A1630" s="6" t="s">
        <v>1085</v>
      </c>
      <c r="B1630" s="6" t="s">
        <v>1091</v>
      </c>
      <c r="C1630" s="6" t="s">
        <v>205</v>
      </c>
      <c r="D1630" s="6" t="s">
        <v>1251</v>
      </c>
      <c r="E1630" s="7">
        <v>788.8</v>
      </c>
      <c r="F1630" s="8" t="str">
        <f>CONCATENATE(Tabla_Consulta_desde_esco2016sql2[[#This Row],[CONCEPTO_1]],Tabla_Consulta_desde_esco2016sql2[[#This Row],[CONCEPTO_2]],Tabla_Consulta_desde_esco2016sql2[[#This Row],[CONCEPTO_3]])</f>
        <v>PROTECTOR PARA CAMA C/10</v>
      </c>
      <c r="G1630" s="6" t="s">
        <v>20</v>
      </c>
      <c r="H1630" s="6">
        <v>20500000550</v>
      </c>
      <c r="I1630" t="s">
        <v>1265</v>
      </c>
      <c r="J1630" t="s">
        <v>21</v>
      </c>
      <c r="K1630" t="s">
        <v>21</v>
      </c>
      <c r="L1630" t="s">
        <v>21</v>
      </c>
      <c r="M1630">
        <v>108.8</v>
      </c>
      <c r="N1630">
        <v>1</v>
      </c>
      <c r="P1630" t="s">
        <v>1253</v>
      </c>
      <c r="Q1630" t="s">
        <v>1254</v>
      </c>
      <c r="R1630" t="s">
        <v>1255</v>
      </c>
      <c r="T1630" t="s">
        <v>1092</v>
      </c>
      <c r="U1630" t="s">
        <v>1093</v>
      </c>
      <c r="V1630" t="s">
        <v>1094</v>
      </c>
      <c r="W1630" t="s">
        <v>21</v>
      </c>
      <c r="X1630" t="s">
        <v>21</v>
      </c>
      <c r="Y1630" s="6" t="s">
        <v>1095</v>
      </c>
    </row>
    <row r="1631" spans="1:25" x14ac:dyDescent="0.25">
      <c r="A1631" s="6" t="s">
        <v>1085</v>
      </c>
      <c r="B1631" s="6" t="s">
        <v>1091</v>
      </c>
      <c r="C1631" s="6" t="s">
        <v>205</v>
      </c>
      <c r="D1631" s="6" t="s">
        <v>1251</v>
      </c>
      <c r="E1631" s="7">
        <v>1682</v>
      </c>
      <c r="F1631" s="8" t="str">
        <f>CONCATENATE(Tabla_Consulta_desde_esco2016sql2[[#This Row],[CONCEPTO_1]],Tabla_Consulta_desde_esco2016sql2[[#This Row],[CONCEPTO_2]],Tabla_Consulta_desde_esco2016sql2[[#This Row],[CONCEPTO_3]])</f>
        <v>RENTA DE CILINDRO OX.MEDICINAL</v>
      </c>
      <c r="G1631" s="6" t="s">
        <v>20</v>
      </c>
      <c r="H1631" s="6">
        <v>20500000550</v>
      </c>
      <c r="I1631" t="s">
        <v>1266</v>
      </c>
      <c r="J1631" t="s">
        <v>21</v>
      </c>
      <c r="K1631" t="s">
        <v>21</v>
      </c>
      <c r="L1631" t="s">
        <v>21</v>
      </c>
      <c r="M1631">
        <v>232</v>
      </c>
      <c r="N1631">
        <v>1</v>
      </c>
      <c r="P1631" t="s">
        <v>1253</v>
      </c>
      <c r="Q1631" t="s">
        <v>1254</v>
      </c>
      <c r="R1631" t="s">
        <v>1255</v>
      </c>
      <c r="T1631" t="s">
        <v>1092</v>
      </c>
      <c r="U1631" t="s">
        <v>1093</v>
      </c>
      <c r="V1631" t="s">
        <v>1094</v>
      </c>
      <c r="W1631" t="s">
        <v>21</v>
      </c>
      <c r="X1631" t="s">
        <v>21</v>
      </c>
      <c r="Y1631" s="6" t="s">
        <v>1095</v>
      </c>
    </row>
    <row r="1632" spans="1:25" x14ac:dyDescent="0.25">
      <c r="A1632" s="6" t="s">
        <v>1085</v>
      </c>
      <c r="B1632" s="6" t="s">
        <v>1091</v>
      </c>
      <c r="C1632" s="6" t="s">
        <v>205</v>
      </c>
      <c r="D1632" s="6" t="s">
        <v>1251</v>
      </c>
      <c r="E1632" s="7">
        <v>4176</v>
      </c>
      <c r="F1632" s="8" t="str">
        <f>CONCATENATE(Tabla_Consulta_desde_esco2016sql2[[#This Row],[CONCEPTO_1]],Tabla_Consulta_desde_esco2016sql2[[#This Row],[CONCEPTO_2]],Tabla_Consulta_desde_esco2016sql2[[#This Row],[CONCEPTO_3]])</f>
        <v>SONDAS DE SILICON DAVOL</v>
      </c>
      <c r="G1632" s="6" t="s">
        <v>20</v>
      </c>
      <c r="H1632" s="6">
        <v>20500000550</v>
      </c>
      <c r="I1632" t="s">
        <v>1267</v>
      </c>
      <c r="J1632" t="s">
        <v>21</v>
      </c>
      <c r="K1632" t="s">
        <v>21</v>
      </c>
      <c r="L1632" t="s">
        <v>21</v>
      </c>
      <c r="M1632">
        <v>576</v>
      </c>
      <c r="N1632">
        <v>1</v>
      </c>
      <c r="P1632" t="s">
        <v>1253</v>
      </c>
      <c r="Q1632" t="s">
        <v>1254</v>
      </c>
      <c r="R1632" t="s">
        <v>1255</v>
      </c>
      <c r="T1632" t="s">
        <v>1092</v>
      </c>
      <c r="U1632" t="s">
        <v>1093</v>
      </c>
      <c r="V1632" t="s">
        <v>1094</v>
      </c>
      <c r="W1632" t="s">
        <v>21</v>
      </c>
      <c r="X1632" t="s">
        <v>21</v>
      </c>
      <c r="Y1632" s="6" t="s">
        <v>1095</v>
      </c>
    </row>
    <row r="1633" spans="1:25" x14ac:dyDescent="0.25">
      <c r="A1633" s="6" t="s">
        <v>1085</v>
      </c>
      <c r="B1633" s="6" t="s">
        <v>1091</v>
      </c>
      <c r="C1633" s="6" t="s">
        <v>205</v>
      </c>
      <c r="D1633" s="6" t="s">
        <v>1251</v>
      </c>
      <c r="E1633" s="7">
        <v>1508</v>
      </c>
      <c r="F1633" s="8" t="str">
        <f>CONCATENATE(Tabla_Consulta_desde_esco2016sql2[[#This Row],[CONCEPTO_1]],Tabla_Consulta_desde_esco2016sql2[[#This Row],[CONCEPTO_2]],Tabla_Consulta_desde_esco2016sql2[[#This Row],[CONCEPTO_3]])</f>
        <v>SUJETADOR PARA TRAQUEOSTOMIA  ADULTO</v>
      </c>
      <c r="G1633" s="6" t="s">
        <v>20</v>
      </c>
      <c r="H1633" s="6">
        <v>20500000550</v>
      </c>
      <c r="I1633" t="s">
        <v>1268</v>
      </c>
      <c r="J1633" t="s">
        <v>21</v>
      </c>
      <c r="K1633" t="s">
        <v>21</v>
      </c>
      <c r="L1633" t="s">
        <v>21</v>
      </c>
      <c r="M1633">
        <v>208</v>
      </c>
      <c r="N1633">
        <v>1</v>
      </c>
      <c r="P1633" t="s">
        <v>1253</v>
      </c>
      <c r="Q1633" t="s">
        <v>1254</v>
      </c>
      <c r="R1633" t="s">
        <v>1255</v>
      </c>
      <c r="T1633" t="s">
        <v>1092</v>
      </c>
      <c r="U1633" t="s">
        <v>1093</v>
      </c>
      <c r="V1633" t="s">
        <v>1094</v>
      </c>
      <c r="W1633" t="s">
        <v>21</v>
      </c>
      <c r="X1633" t="s">
        <v>21</v>
      </c>
      <c r="Y1633" s="6" t="s">
        <v>1095</v>
      </c>
    </row>
    <row r="1634" spans="1:25" x14ac:dyDescent="0.25">
      <c r="A1634" s="6" t="s">
        <v>1085</v>
      </c>
      <c r="B1634" s="6" t="s">
        <v>1091</v>
      </c>
      <c r="C1634" s="6" t="s">
        <v>205</v>
      </c>
      <c r="D1634" s="6" t="s">
        <v>1251</v>
      </c>
      <c r="E1634" s="7">
        <v>2018.4</v>
      </c>
      <c r="F1634" s="8" t="str">
        <f>CONCATENATE(Tabla_Consulta_desde_esco2016sql2[[#This Row],[CONCEPTO_1]],Tabla_Consulta_desde_esco2016sql2[[#This Row],[CONCEPTO_2]],Tabla_Consulta_desde_esco2016sql2[[#This Row],[CONCEPTO_3]])</f>
        <v>TOALLA READY C/8 PZA</v>
      </c>
      <c r="G1634" s="6" t="s">
        <v>20</v>
      </c>
      <c r="H1634" s="6">
        <v>20500000550</v>
      </c>
      <c r="I1634" t="s">
        <v>1269</v>
      </c>
      <c r="J1634" t="s">
        <v>21</v>
      </c>
      <c r="K1634" t="s">
        <v>21</v>
      </c>
      <c r="L1634" t="s">
        <v>21</v>
      </c>
      <c r="M1634">
        <v>278.39999999999998</v>
      </c>
      <c r="N1634">
        <v>1</v>
      </c>
      <c r="P1634" t="s">
        <v>1253</v>
      </c>
      <c r="Q1634" t="s">
        <v>1254</v>
      </c>
      <c r="R1634" t="s">
        <v>1255</v>
      </c>
      <c r="T1634" t="s">
        <v>1092</v>
      </c>
      <c r="U1634" t="s">
        <v>1093</v>
      </c>
      <c r="V1634" t="s">
        <v>1094</v>
      </c>
      <c r="W1634" t="s">
        <v>21</v>
      </c>
      <c r="X1634" t="s">
        <v>21</v>
      </c>
      <c r="Y1634" s="6" t="s">
        <v>1095</v>
      </c>
    </row>
    <row r="1635" spans="1:25" x14ac:dyDescent="0.25">
      <c r="A1635" s="6" t="s">
        <v>1085</v>
      </c>
      <c r="B1635" s="6" t="s">
        <v>1091</v>
      </c>
      <c r="C1635" s="6" t="s">
        <v>205</v>
      </c>
      <c r="D1635" s="6" t="s">
        <v>1251</v>
      </c>
      <c r="E1635" s="7">
        <v>904.8</v>
      </c>
      <c r="F1635" s="8" t="str">
        <f>CONCATENATE(Tabla_Consulta_desde_esco2016sql2[[#This Row],[CONCEPTO_1]],Tabla_Consulta_desde_esco2016sql2[[#This Row],[CONCEPTO_2]],Tabla_Consulta_desde_esco2016sql2[[#This Row],[CONCEPTO_3]])</f>
        <v>TOALLITAS HUMEDAS C/80</v>
      </c>
      <c r="G1635" s="6" t="s">
        <v>20</v>
      </c>
      <c r="H1635" s="6">
        <v>20500000550</v>
      </c>
      <c r="I1635" t="s">
        <v>1270</v>
      </c>
      <c r="J1635" t="s">
        <v>21</v>
      </c>
      <c r="K1635" t="s">
        <v>21</v>
      </c>
      <c r="L1635" t="s">
        <v>21</v>
      </c>
      <c r="M1635">
        <v>124.8</v>
      </c>
      <c r="N1635">
        <v>1</v>
      </c>
      <c r="P1635" t="s">
        <v>1253</v>
      </c>
      <c r="Q1635" t="s">
        <v>1254</v>
      </c>
      <c r="R1635" t="s">
        <v>1255</v>
      </c>
      <c r="T1635" t="s">
        <v>1092</v>
      </c>
      <c r="U1635" t="s">
        <v>1093</v>
      </c>
      <c r="V1635" t="s">
        <v>1094</v>
      </c>
      <c r="W1635" t="s">
        <v>21</v>
      </c>
      <c r="X1635" t="s">
        <v>21</v>
      </c>
      <c r="Y1635" s="6" t="s">
        <v>1095</v>
      </c>
    </row>
    <row r="1636" spans="1:25" x14ac:dyDescent="0.25">
      <c r="A1636" s="6" t="s">
        <v>1085</v>
      </c>
      <c r="B1636" s="6" t="s">
        <v>1091</v>
      </c>
      <c r="C1636" s="6" t="s">
        <v>205</v>
      </c>
      <c r="D1636" s="6" t="s">
        <v>1271</v>
      </c>
      <c r="E1636" s="7">
        <v>12586</v>
      </c>
      <c r="F1636" s="8" t="str">
        <f>CONCATENATE(Tabla_Consulta_desde_esco2016sql2[[#This Row],[CONCEPTO_1]],Tabla_Consulta_desde_esco2016sql2[[#This Row],[CONCEPTO_2]],Tabla_Consulta_desde_esco2016sql2[[#This Row],[CONCEPTO_3]])</f>
        <v>ASPIRADOR  DE SECRECIONES PORTATIL. A BATERIA,</v>
      </c>
      <c r="G1636" s="6" t="s">
        <v>20</v>
      </c>
      <c r="H1636" s="6">
        <v>20500000550</v>
      </c>
      <c r="I1636" t="s">
        <v>1272</v>
      </c>
      <c r="J1636" t="s">
        <v>21</v>
      </c>
      <c r="K1636" t="s">
        <v>21</v>
      </c>
      <c r="L1636" t="s">
        <v>21</v>
      </c>
      <c r="M1636">
        <v>1736</v>
      </c>
      <c r="N1636">
        <v>1</v>
      </c>
      <c r="P1636" t="s">
        <v>1273</v>
      </c>
      <c r="Q1636" t="s">
        <v>1274</v>
      </c>
      <c r="R1636" t="s">
        <v>1275</v>
      </c>
      <c r="T1636" t="s">
        <v>1092</v>
      </c>
      <c r="U1636" t="s">
        <v>1093</v>
      </c>
      <c r="V1636" t="s">
        <v>1094</v>
      </c>
      <c r="W1636" t="s">
        <v>21</v>
      </c>
      <c r="X1636" t="s">
        <v>21</v>
      </c>
      <c r="Y1636" s="6" t="s">
        <v>1095</v>
      </c>
    </row>
    <row r="1637" spans="1:25" x14ac:dyDescent="0.25">
      <c r="A1637" s="6" t="s">
        <v>1085</v>
      </c>
      <c r="B1637" s="6" t="s">
        <v>1091</v>
      </c>
      <c r="C1637" s="6" t="s">
        <v>205</v>
      </c>
      <c r="D1637" s="6" t="s">
        <v>1086</v>
      </c>
      <c r="E1637" s="7">
        <v>197.2</v>
      </c>
      <c r="F1637" s="8" t="str">
        <f>CONCATENATE(Tabla_Consulta_desde_esco2016sql2[[#This Row],[CONCEPTO_1]],Tabla_Consulta_desde_esco2016sql2[[#This Row],[CONCEPTO_2]],Tabla_Consulta_desde_esco2016sql2[[#This Row],[CONCEPTO_3]])</f>
        <v>PROTECTOR PARA CAMA C/10</v>
      </c>
      <c r="G1637" s="6" t="s">
        <v>20</v>
      </c>
      <c r="H1637" s="6">
        <v>20500000550</v>
      </c>
      <c r="I1637" t="s">
        <v>1265</v>
      </c>
      <c r="J1637" t="s">
        <v>21</v>
      </c>
      <c r="K1637" t="s">
        <v>21</v>
      </c>
      <c r="L1637" t="s">
        <v>21</v>
      </c>
      <c r="M1637">
        <v>27.2</v>
      </c>
      <c r="N1637">
        <v>1</v>
      </c>
      <c r="P1637" t="s">
        <v>1088</v>
      </c>
      <c r="Q1637" t="s">
        <v>1089</v>
      </c>
      <c r="R1637" t="s">
        <v>1090</v>
      </c>
      <c r="T1637" t="s">
        <v>1092</v>
      </c>
      <c r="U1637" t="s">
        <v>1093</v>
      </c>
      <c r="V1637" t="s">
        <v>1094</v>
      </c>
      <c r="W1637" t="s">
        <v>21</v>
      </c>
      <c r="X1637" t="s">
        <v>21</v>
      </c>
      <c r="Y1637" s="6" t="s">
        <v>1095</v>
      </c>
    </row>
    <row r="1638" spans="1:25" x14ac:dyDescent="0.25">
      <c r="A1638" s="6" t="s">
        <v>1085</v>
      </c>
      <c r="B1638" s="6" t="s">
        <v>1091</v>
      </c>
      <c r="C1638" s="6" t="s">
        <v>205</v>
      </c>
      <c r="D1638" s="6" t="s">
        <v>1344</v>
      </c>
      <c r="E1638" s="7">
        <v>1844.4</v>
      </c>
      <c r="F1638" s="8" t="str">
        <f>CONCATENATE(Tabla_Consulta_desde_esco2016sql2[[#This Row],[CONCEPTO_1]],Tabla_Consulta_desde_esco2016sql2[[#This Row],[CONCEPTO_2]],Tabla_Consulta_desde_esco2016sql2[[#This Row],[CONCEPTO_3]])</f>
        <v>GLUCERNA (SUPLEMENTO ALIMENTICIO)</v>
      </c>
      <c r="G1638" s="6" t="s">
        <v>20</v>
      </c>
      <c r="H1638" s="6">
        <v>20500000550</v>
      </c>
      <c r="I1638" t="s">
        <v>1345</v>
      </c>
      <c r="J1638" t="s">
        <v>21</v>
      </c>
      <c r="K1638" t="s">
        <v>21</v>
      </c>
      <c r="L1638" t="s">
        <v>21</v>
      </c>
      <c r="M1638">
        <v>254.4</v>
      </c>
      <c r="N1638">
        <v>1</v>
      </c>
      <c r="P1638" t="s">
        <v>1346</v>
      </c>
      <c r="Q1638" t="s">
        <v>1347</v>
      </c>
      <c r="R1638" t="s">
        <v>1348</v>
      </c>
      <c r="T1638" t="s">
        <v>1092</v>
      </c>
      <c r="U1638" t="s">
        <v>1093</v>
      </c>
      <c r="V1638" t="s">
        <v>1094</v>
      </c>
      <c r="W1638" t="s">
        <v>21</v>
      </c>
      <c r="X1638" t="s">
        <v>21</v>
      </c>
      <c r="Y1638" s="6" t="s">
        <v>1095</v>
      </c>
    </row>
    <row r="1639" spans="1:25" x14ac:dyDescent="0.25">
      <c r="A1639" s="6" t="s">
        <v>1276</v>
      </c>
      <c r="B1639" s="6" t="s">
        <v>1281</v>
      </c>
      <c r="C1639" s="6" t="s">
        <v>205</v>
      </c>
      <c r="D1639" s="6" t="s">
        <v>1277</v>
      </c>
      <c r="E1639" s="7">
        <v>36366</v>
      </c>
      <c r="F1639" s="8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1639" s="6" t="s">
        <v>172</v>
      </c>
      <c r="H1639" s="6">
        <v>20500000551</v>
      </c>
      <c r="I1639" t="s">
        <v>19</v>
      </c>
      <c r="J1639" t="s">
        <v>21</v>
      </c>
      <c r="K1639" t="s">
        <v>21</v>
      </c>
      <c r="L1639" t="s">
        <v>21</v>
      </c>
      <c r="M1639">
        <v>5016</v>
      </c>
      <c r="N1639">
        <v>1</v>
      </c>
      <c r="P1639" t="s">
        <v>1278</v>
      </c>
      <c r="Q1639" t="s">
        <v>1279</v>
      </c>
      <c r="R1639" t="s">
        <v>1280</v>
      </c>
      <c r="T1639" t="s">
        <v>1283</v>
      </c>
      <c r="U1639" t="s">
        <v>1284</v>
      </c>
      <c r="V1639" t="s">
        <v>71</v>
      </c>
      <c r="W1639" t="s">
        <v>21</v>
      </c>
      <c r="X1639" t="s">
        <v>1285</v>
      </c>
      <c r="Y1639" s="6" t="s">
        <v>1282</v>
      </c>
    </row>
    <row r="1640" spans="1:25" x14ac:dyDescent="0.25">
      <c r="A1640" s="6" t="s">
        <v>1276</v>
      </c>
      <c r="B1640" s="6" t="s">
        <v>1281</v>
      </c>
      <c r="C1640" s="6" t="s">
        <v>205</v>
      </c>
      <c r="D1640" s="6" t="s">
        <v>1349</v>
      </c>
      <c r="E1640" s="7">
        <v>37578.199999999997</v>
      </c>
      <c r="F1640" s="8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1640" s="6" t="s">
        <v>172</v>
      </c>
      <c r="H1640" s="6">
        <v>20500000551</v>
      </c>
      <c r="I1640" t="s">
        <v>19</v>
      </c>
      <c r="J1640" t="s">
        <v>21</v>
      </c>
      <c r="K1640" t="s">
        <v>21</v>
      </c>
      <c r="L1640" t="s">
        <v>21</v>
      </c>
      <c r="M1640">
        <v>5183.2</v>
      </c>
      <c r="N1640">
        <v>1</v>
      </c>
      <c r="P1640" t="s">
        <v>1278</v>
      </c>
      <c r="Q1640" t="s">
        <v>1350</v>
      </c>
      <c r="R1640" t="s">
        <v>1351</v>
      </c>
      <c r="T1640" t="s">
        <v>1283</v>
      </c>
      <c r="U1640" t="s">
        <v>1284</v>
      </c>
      <c r="V1640" t="s">
        <v>71</v>
      </c>
      <c r="W1640" t="s">
        <v>21</v>
      </c>
      <c r="X1640" t="s">
        <v>1285</v>
      </c>
      <c r="Y1640" s="6" t="s">
        <v>1282</v>
      </c>
    </row>
    <row r="1641" spans="1:25" ht="35.25" customHeight="1" x14ac:dyDescent="0.25">
      <c r="A1641" s="6" t="s">
        <v>4720</v>
      </c>
      <c r="B1641" s="6" t="s">
        <v>4727</v>
      </c>
      <c r="C1641" s="6" t="s">
        <v>205</v>
      </c>
      <c r="D1641" s="6" t="s">
        <v>4721</v>
      </c>
      <c r="E1641" s="7">
        <v>13804</v>
      </c>
      <c r="F1641" s="8" t="str">
        <f>CONCATENATE(Tabla_Consulta_desde_esco2016sql2[[#This Row],[CONCEPTO_1]],Tabla_Consulta_desde_esco2016sql2[[#This Row],[CONCEPTO_2]],Tabla_Consulta_desde_esco2016sql2[[#This Row],[CONCEPTO_3]])</f>
        <v>VIDEOPROYECTOR POWERLITE MARCA EPSON USB 3 EN 1WIRELESS 3LCD</v>
      </c>
      <c r="G1641" s="6" t="s">
        <v>20</v>
      </c>
      <c r="H1641" s="6">
        <v>20500000552</v>
      </c>
      <c r="I1641" t="s">
        <v>4722</v>
      </c>
      <c r="J1641" t="s">
        <v>4723</v>
      </c>
      <c r="K1641" t="s">
        <v>21</v>
      </c>
      <c r="L1641" t="s">
        <v>21</v>
      </c>
      <c r="M1641">
        <v>1904</v>
      </c>
      <c r="N1641">
        <v>1</v>
      </c>
      <c r="P1641" t="s">
        <v>4724</v>
      </c>
      <c r="Q1641" t="s">
        <v>4725</v>
      </c>
      <c r="R1641" t="s">
        <v>4726</v>
      </c>
      <c r="T1641" t="s">
        <v>4729</v>
      </c>
      <c r="U1641" t="s">
        <v>4730</v>
      </c>
      <c r="V1641" t="s">
        <v>182</v>
      </c>
      <c r="W1641" t="s">
        <v>4731</v>
      </c>
      <c r="X1641" t="s">
        <v>21</v>
      </c>
      <c r="Y1641" s="6" t="s">
        <v>4728</v>
      </c>
    </row>
    <row r="1642" spans="1:25" x14ac:dyDescent="0.25">
      <c r="A1642" s="6" t="s">
        <v>2859</v>
      </c>
      <c r="B1642" s="6" t="s">
        <v>2865</v>
      </c>
      <c r="C1642" s="6" t="s">
        <v>205</v>
      </c>
      <c r="D1642" s="6" t="s">
        <v>2860</v>
      </c>
      <c r="E1642" s="7">
        <v>6156.12</v>
      </c>
      <c r="F1642" s="8" t="str">
        <f>CONCATENATE(Tabla_Consulta_desde_esco2016sql2[[#This Row],[CONCEPTO_1]],Tabla_Consulta_desde_esco2016sql2[[#This Row],[CONCEPTO_2]],Tabla_Consulta_desde_esco2016sql2[[#This Row],[CONCEPTO_3]])</f>
        <v>BULTOS DE FIBRA DE COCO</v>
      </c>
      <c r="G1642" s="6" t="s">
        <v>20</v>
      </c>
      <c r="H1642" s="6">
        <v>20500000553</v>
      </c>
      <c r="I1642" t="s">
        <v>2861</v>
      </c>
      <c r="J1642" t="s">
        <v>21</v>
      </c>
      <c r="K1642" t="s">
        <v>21</v>
      </c>
      <c r="L1642" t="s">
        <v>21</v>
      </c>
      <c r="M1642">
        <v>849.12</v>
      </c>
      <c r="N1642">
        <v>1</v>
      </c>
      <c r="P1642" t="s">
        <v>2862</v>
      </c>
      <c r="Q1642" t="s">
        <v>2863</v>
      </c>
      <c r="R1642" t="s">
        <v>2864</v>
      </c>
      <c r="T1642" t="s">
        <v>2867</v>
      </c>
      <c r="U1642" t="s">
        <v>2868</v>
      </c>
      <c r="V1642" t="s">
        <v>693</v>
      </c>
      <c r="W1642" t="s">
        <v>854</v>
      </c>
      <c r="X1642" t="s">
        <v>854</v>
      </c>
      <c r="Y1642" s="6" t="s">
        <v>2866</v>
      </c>
    </row>
    <row r="1643" spans="1:25" x14ac:dyDescent="0.25">
      <c r="A1643" s="6" t="s">
        <v>2859</v>
      </c>
      <c r="B1643" s="6" t="s">
        <v>2865</v>
      </c>
      <c r="C1643" s="6" t="s">
        <v>205</v>
      </c>
      <c r="D1643" s="6" t="s">
        <v>2860</v>
      </c>
      <c r="E1643" s="7">
        <v>8638.23</v>
      </c>
      <c r="F1643" s="8" t="str">
        <f>CONCATENATE(Tabla_Consulta_desde_esco2016sql2[[#This Row],[CONCEPTO_1]],Tabla_Consulta_desde_esco2016sql2[[#This Row],[CONCEPTO_2]],Tabla_Consulta_desde_esco2016sql2[[#This Row],[CONCEPTO_3]])</f>
        <v>BULTOS DE PEAT  MOSS</v>
      </c>
      <c r="G1643" s="6" t="s">
        <v>20</v>
      </c>
      <c r="H1643" s="6">
        <v>20500000553</v>
      </c>
      <c r="I1643" t="s">
        <v>2869</v>
      </c>
      <c r="J1643" t="s">
        <v>21</v>
      </c>
      <c r="K1643" t="s">
        <v>21</v>
      </c>
      <c r="L1643" t="s">
        <v>21</v>
      </c>
      <c r="M1643">
        <v>1191.48</v>
      </c>
      <c r="N1643">
        <v>1</v>
      </c>
      <c r="P1643" t="s">
        <v>2862</v>
      </c>
      <c r="Q1643" t="s">
        <v>2863</v>
      </c>
      <c r="R1643" t="s">
        <v>2864</v>
      </c>
      <c r="T1643" t="s">
        <v>2867</v>
      </c>
      <c r="U1643" t="s">
        <v>2868</v>
      </c>
      <c r="V1643" t="s">
        <v>693</v>
      </c>
      <c r="W1643" t="s">
        <v>854</v>
      </c>
      <c r="X1643" t="s">
        <v>854</v>
      </c>
      <c r="Y1643" s="6" t="s">
        <v>2866</v>
      </c>
    </row>
    <row r="1644" spans="1:25" ht="45" x14ac:dyDescent="0.25">
      <c r="A1644" s="6" t="s">
        <v>1352</v>
      </c>
      <c r="B1644" s="6" t="s">
        <v>1361</v>
      </c>
      <c r="C1644" s="6" t="s">
        <v>205</v>
      </c>
      <c r="D1644" s="6" t="s">
        <v>421</v>
      </c>
      <c r="E1644" s="7">
        <v>112601.2</v>
      </c>
      <c r="F1644" s="8" t="str">
        <f>CONCATENATE(Tabla_Consulta_desde_esco2016sql2[[#This Row],[CONCEPTO_1]],Tabla_Consulta_desde_esco2016sql2[[#This Row],[CONCEPTO_2]],Tabla_Consulta_desde_esco2016sql2[[#This Row],[CONCEPTO_3]])</f>
        <v>RENTA DE MAQUINARIA RENTA DE RETROEXCAVADORAPARA MOVIMIENTO DE TERRACERIA Y LIMPIEZA EN DIVERSOS LOCALIDADES A ENCARGO POR LA SECRETARIA DESERVI</v>
      </c>
      <c r="G1644" s="6" t="s">
        <v>1354</v>
      </c>
      <c r="H1644" s="6">
        <v>20500000554</v>
      </c>
      <c r="I1644" t="s">
        <v>1353</v>
      </c>
      <c r="J1644" t="s">
        <v>1355</v>
      </c>
      <c r="K1644" t="s">
        <v>1356</v>
      </c>
      <c r="L1644" t="s">
        <v>1357</v>
      </c>
      <c r="M1644">
        <v>15531.2</v>
      </c>
      <c r="N1644">
        <v>1</v>
      </c>
      <c r="P1644" t="s">
        <v>1358</v>
      </c>
      <c r="Q1644" t="s">
        <v>1359</v>
      </c>
      <c r="R1644" t="s">
        <v>100</v>
      </c>
      <c r="S1644" t="s">
        <v>1360</v>
      </c>
      <c r="T1644" t="s">
        <v>1363</v>
      </c>
      <c r="U1644" t="s">
        <v>1364</v>
      </c>
      <c r="V1644" t="s">
        <v>1365</v>
      </c>
      <c r="W1644" t="s">
        <v>21</v>
      </c>
      <c r="X1644" t="s">
        <v>21</v>
      </c>
      <c r="Y1644" s="6" t="s">
        <v>1362</v>
      </c>
    </row>
    <row r="1645" spans="1:25" x14ac:dyDescent="0.25">
      <c r="A1645" s="6" t="s">
        <v>2870</v>
      </c>
      <c r="B1645" s="6" t="s">
        <v>2876</v>
      </c>
      <c r="C1645" s="6" t="s">
        <v>205</v>
      </c>
      <c r="D1645" s="6" t="s">
        <v>2871</v>
      </c>
      <c r="E1645" s="7">
        <v>104.4</v>
      </c>
      <c r="F1645" s="8" t="str">
        <f>CONCATENATE(Tabla_Consulta_desde_esco2016sql2[[#This Row],[CONCEPTO_1]],Tabla_Consulta_desde_esco2016sql2[[#This Row],[CONCEPTO_2]],Tabla_Consulta_desde_esco2016sql2[[#This Row],[CONCEPTO_3]])</f>
        <v>CROTO ROJIZO</v>
      </c>
      <c r="G1645" s="6" t="s">
        <v>20</v>
      </c>
      <c r="H1645" s="6">
        <v>20500000555</v>
      </c>
      <c r="I1645" t="s">
        <v>2872</v>
      </c>
      <c r="J1645" t="s">
        <v>21</v>
      </c>
      <c r="K1645" t="s">
        <v>21</v>
      </c>
      <c r="L1645" t="s">
        <v>21</v>
      </c>
      <c r="M1645">
        <v>14.4</v>
      </c>
      <c r="N1645">
        <v>1</v>
      </c>
      <c r="P1645" t="s">
        <v>2873</v>
      </c>
      <c r="Q1645" t="s">
        <v>2874</v>
      </c>
      <c r="R1645" t="s">
        <v>2875</v>
      </c>
      <c r="T1645" t="s">
        <v>2878</v>
      </c>
      <c r="U1645" t="s">
        <v>2879</v>
      </c>
      <c r="V1645" t="s">
        <v>2880</v>
      </c>
      <c r="W1645" t="s">
        <v>2881</v>
      </c>
      <c r="X1645" t="s">
        <v>21</v>
      </c>
      <c r="Y1645" s="6" t="s">
        <v>2877</v>
      </c>
    </row>
    <row r="1646" spans="1:25" x14ac:dyDescent="0.25">
      <c r="A1646" s="6" t="s">
        <v>2870</v>
      </c>
      <c r="B1646" s="6" t="s">
        <v>2876</v>
      </c>
      <c r="C1646" s="6" t="s">
        <v>205</v>
      </c>
      <c r="D1646" s="6" t="s">
        <v>2871</v>
      </c>
      <c r="E1646" s="7">
        <v>2900</v>
      </c>
      <c r="F1646" s="8" t="str">
        <f>CONCATENATE(Tabla_Consulta_desde_esco2016sql2[[#This Row],[CONCEPTO_1]],Tabla_Consulta_desde_esco2016sql2[[#This Row],[CONCEPTO_2]],Tabla_Consulta_desde_esco2016sql2[[#This Row],[CONCEPTO_3]])</f>
        <v>GIRASOLES</v>
      </c>
      <c r="G1646" s="6" t="s">
        <v>20</v>
      </c>
      <c r="H1646" s="6">
        <v>20500000555</v>
      </c>
      <c r="I1646" t="s">
        <v>2882</v>
      </c>
      <c r="J1646" t="s">
        <v>21</v>
      </c>
      <c r="K1646" t="s">
        <v>21</v>
      </c>
      <c r="L1646" t="s">
        <v>21</v>
      </c>
      <c r="M1646">
        <v>400</v>
      </c>
      <c r="N1646">
        <v>1</v>
      </c>
      <c r="P1646" t="s">
        <v>2873</v>
      </c>
      <c r="Q1646" t="s">
        <v>2874</v>
      </c>
      <c r="R1646" t="s">
        <v>2875</v>
      </c>
      <c r="T1646" t="s">
        <v>2878</v>
      </c>
      <c r="U1646" t="s">
        <v>2879</v>
      </c>
      <c r="V1646" t="s">
        <v>2880</v>
      </c>
      <c r="W1646" t="s">
        <v>2881</v>
      </c>
      <c r="X1646" t="s">
        <v>21</v>
      </c>
      <c r="Y1646" s="6" t="s">
        <v>2877</v>
      </c>
    </row>
    <row r="1647" spans="1:25" x14ac:dyDescent="0.25">
      <c r="A1647" s="6" t="s">
        <v>2870</v>
      </c>
      <c r="B1647" s="6" t="s">
        <v>2876</v>
      </c>
      <c r="C1647" s="6" t="s">
        <v>205</v>
      </c>
      <c r="D1647" s="6" t="s">
        <v>2871</v>
      </c>
      <c r="E1647" s="7">
        <v>522</v>
      </c>
      <c r="F1647" s="8" t="str">
        <f>CONCATENATE(Tabla_Consulta_desde_esco2016sql2[[#This Row],[CONCEPTO_1]],Tabla_Consulta_desde_esco2016sql2[[#This Row],[CONCEPTO_2]],Tabla_Consulta_desde_esco2016sql2[[#This Row],[CONCEPTO_3]])</f>
        <v>HAWALLANAS</v>
      </c>
      <c r="G1647" s="6" t="s">
        <v>20</v>
      </c>
      <c r="H1647" s="6">
        <v>20500000555</v>
      </c>
      <c r="I1647" t="s">
        <v>2883</v>
      </c>
      <c r="J1647" t="s">
        <v>21</v>
      </c>
      <c r="K1647" t="s">
        <v>21</v>
      </c>
      <c r="L1647" t="s">
        <v>21</v>
      </c>
      <c r="M1647">
        <v>72</v>
      </c>
      <c r="N1647">
        <v>1</v>
      </c>
      <c r="P1647" t="s">
        <v>2873</v>
      </c>
      <c r="Q1647" t="s">
        <v>2874</v>
      </c>
      <c r="R1647" t="s">
        <v>2875</v>
      </c>
      <c r="T1647" t="s">
        <v>2878</v>
      </c>
      <c r="U1647" t="s">
        <v>2879</v>
      </c>
      <c r="V1647" t="s">
        <v>2880</v>
      </c>
      <c r="W1647" t="s">
        <v>2881</v>
      </c>
      <c r="X1647" t="s">
        <v>21</v>
      </c>
      <c r="Y1647" s="6" t="s">
        <v>2877</v>
      </c>
    </row>
    <row r="1648" spans="1:25" x14ac:dyDescent="0.25">
      <c r="A1648" s="6" t="s">
        <v>2870</v>
      </c>
      <c r="B1648" s="6" t="s">
        <v>2876</v>
      </c>
      <c r="C1648" s="6" t="s">
        <v>205</v>
      </c>
      <c r="D1648" s="6" t="s">
        <v>2871</v>
      </c>
      <c r="E1648" s="7">
        <v>417.6</v>
      </c>
      <c r="F1648" s="8" t="str">
        <f>CONCATENATE(Tabla_Consulta_desde_esco2016sql2[[#This Row],[CONCEPTO_1]],Tabla_Consulta_desde_esco2016sql2[[#This Row],[CONCEPTO_2]],Tabla_Consulta_desde_esco2016sql2[[#This Row],[CONCEPTO_3]])</f>
        <v>HELECHO GRANDE</v>
      </c>
      <c r="G1648" s="6" t="s">
        <v>20</v>
      </c>
      <c r="H1648" s="6">
        <v>20500000555</v>
      </c>
      <c r="I1648" t="s">
        <v>2884</v>
      </c>
      <c r="J1648" t="s">
        <v>21</v>
      </c>
      <c r="K1648" t="s">
        <v>21</v>
      </c>
      <c r="L1648" t="s">
        <v>21</v>
      </c>
      <c r="M1648">
        <v>57.6</v>
      </c>
      <c r="N1648">
        <v>1</v>
      </c>
      <c r="P1648" t="s">
        <v>2873</v>
      </c>
      <c r="Q1648" t="s">
        <v>2874</v>
      </c>
      <c r="R1648" t="s">
        <v>2875</v>
      </c>
      <c r="T1648" t="s">
        <v>2878</v>
      </c>
      <c r="U1648" t="s">
        <v>2879</v>
      </c>
      <c r="V1648" t="s">
        <v>2880</v>
      </c>
      <c r="W1648" t="s">
        <v>2881</v>
      </c>
      <c r="X1648" t="s">
        <v>21</v>
      </c>
      <c r="Y1648" s="6" t="s">
        <v>2877</v>
      </c>
    </row>
    <row r="1649" spans="1:25" x14ac:dyDescent="0.25">
      <c r="A1649" s="6" t="s">
        <v>2870</v>
      </c>
      <c r="B1649" s="6" t="s">
        <v>2876</v>
      </c>
      <c r="C1649" s="6" t="s">
        <v>205</v>
      </c>
      <c r="D1649" s="6" t="s">
        <v>2871</v>
      </c>
      <c r="E1649" s="7">
        <v>812</v>
      </c>
      <c r="F1649" s="8" t="str">
        <f>CONCATENATE(Tabla_Consulta_desde_esco2016sql2[[#This Row],[CONCEPTO_1]],Tabla_Consulta_desde_esco2016sql2[[#This Row],[CONCEPTO_2]],Tabla_Consulta_desde_esco2016sql2[[#This Row],[CONCEPTO_3]])</f>
        <v>HOJA DE PINONONA CHICA</v>
      </c>
      <c r="G1649" s="6" t="s">
        <v>20</v>
      </c>
      <c r="H1649" s="6">
        <v>20500000555</v>
      </c>
      <c r="I1649" t="s">
        <v>2885</v>
      </c>
      <c r="J1649" t="s">
        <v>21</v>
      </c>
      <c r="K1649" t="s">
        <v>21</v>
      </c>
      <c r="L1649" t="s">
        <v>21</v>
      </c>
      <c r="M1649">
        <v>112</v>
      </c>
      <c r="N1649">
        <v>1</v>
      </c>
      <c r="P1649" t="s">
        <v>2873</v>
      </c>
      <c r="Q1649" t="s">
        <v>2874</v>
      </c>
      <c r="R1649" t="s">
        <v>2875</v>
      </c>
      <c r="T1649" t="s">
        <v>2878</v>
      </c>
      <c r="U1649" t="s">
        <v>2879</v>
      </c>
      <c r="V1649" t="s">
        <v>2880</v>
      </c>
      <c r="W1649" t="s">
        <v>2881</v>
      </c>
      <c r="X1649" t="s">
        <v>21</v>
      </c>
      <c r="Y1649" s="6" t="s">
        <v>2877</v>
      </c>
    </row>
    <row r="1650" spans="1:25" x14ac:dyDescent="0.25">
      <c r="A1650" s="6" t="s">
        <v>2870</v>
      </c>
      <c r="B1650" s="6" t="s">
        <v>2876</v>
      </c>
      <c r="C1650" s="6" t="s">
        <v>205</v>
      </c>
      <c r="D1650" s="6" t="s">
        <v>2871</v>
      </c>
      <c r="E1650" s="7">
        <v>522</v>
      </c>
      <c r="F1650" s="8" t="str">
        <f>CONCATENATE(Tabla_Consulta_desde_esco2016sql2[[#This Row],[CONCEPTO_1]],Tabla_Consulta_desde_esco2016sql2[[#This Row],[CONCEPTO_2]],Tabla_Consulta_desde_esco2016sql2[[#This Row],[CONCEPTO_3]])</f>
        <v>HOJAS DE MAIZ</v>
      </c>
      <c r="G1650" s="6" t="s">
        <v>20</v>
      </c>
      <c r="H1650" s="6">
        <v>20500000555</v>
      </c>
      <c r="I1650" t="s">
        <v>2886</v>
      </c>
      <c r="J1650" t="s">
        <v>21</v>
      </c>
      <c r="K1650" t="s">
        <v>21</v>
      </c>
      <c r="L1650" t="s">
        <v>21</v>
      </c>
      <c r="M1650">
        <v>72</v>
      </c>
      <c r="N1650">
        <v>1</v>
      </c>
      <c r="P1650" t="s">
        <v>2873</v>
      </c>
      <c r="Q1650" t="s">
        <v>2874</v>
      </c>
      <c r="R1650" t="s">
        <v>2875</v>
      </c>
      <c r="T1650" t="s">
        <v>2878</v>
      </c>
      <c r="U1650" t="s">
        <v>2879</v>
      </c>
      <c r="V1650" t="s">
        <v>2880</v>
      </c>
      <c r="W1650" t="s">
        <v>2881</v>
      </c>
      <c r="X1650" t="s">
        <v>21</v>
      </c>
      <c r="Y1650" s="6" t="s">
        <v>2877</v>
      </c>
    </row>
    <row r="1651" spans="1:25" x14ac:dyDescent="0.25">
      <c r="A1651" s="6" t="s">
        <v>2870</v>
      </c>
      <c r="B1651" s="6" t="s">
        <v>2876</v>
      </c>
      <c r="C1651" s="6" t="s">
        <v>205</v>
      </c>
      <c r="D1651" s="6" t="s">
        <v>2871</v>
      </c>
      <c r="E1651" s="7">
        <v>348</v>
      </c>
      <c r="F1651" s="8" t="str">
        <f>CONCATENATE(Tabla_Consulta_desde_esco2016sql2[[#This Row],[CONCEPTO_1]],Tabla_Consulta_desde_esco2016sql2[[#This Row],[CONCEPTO_2]],Tabla_Consulta_desde_esco2016sql2[[#This Row],[CONCEPTO_3]])</f>
        <v>JARDINERAS GRANDES</v>
      </c>
      <c r="G1651" s="6" t="s">
        <v>20</v>
      </c>
      <c r="H1651" s="6">
        <v>20500000555</v>
      </c>
      <c r="I1651" t="s">
        <v>2887</v>
      </c>
      <c r="J1651" t="s">
        <v>21</v>
      </c>
      <c r="K1651" t="s">
        <v>21</v>
      </c>
      <c r="L1651" t="s">
        <v>21</v>
      </c>
      <c r="M1651">
        <v>48</v>
      </c>
      <c r="N1651">
        <v>1</v>
      </c>
      <c r="P1651" t="s">
        <v>2873</v>
      </c>
      <c r="Q1651" t="s">
        <v>2874</v>
      </c>
      <c r="R1651" t="s">
        <v>2875</v>
      </c>
      <c r="T1651" t="s">
        <v>2878</v>
      </c>
      <c r="U1651" t="s">
        <v>2879</v>
      </c>
      <c r="V1651" t="s">
        <v>2880</v>
      </c>
      <c r="W1651" t="s">
        <v>2881</v>
      </c>
      <c r="X1651" t="s">
        <v>21</v>
      </c>
      <c r="Y1651" s="6" t="s">
        <v>2877</v>
      </c>
    </row>
    <row r="1652" spans="1:25" x14ac:dyDescent="0.25">
      <c r="A1652" s="6" t="s">
        <v>2870</v>
      </c>
      <c r="B1652" s="6" t="s">
        <v>2876</v>
      </c>
      <c r="C1652" s="6" t="s">
        <v>205</v>
      </c>
      <c r="D1652" s="6" t="s">
        <v>2871</v>
      </c>
      <c r="E1652" s="7">
        <v>394.4</v>
      </c>
      <c r="F1652" s="8" t="str">
        <f>CONCATENATE(Tabla_Consulta_desde_esco2016sql2[[#This Row],[CONCEPTO_1]],Tabla_Consulta_desde_esco2016sql2[[#This Row],[CONCEPTO_2]],Tabla_Consulta_desde_esco2016sql2[[#This Row],[CONCEPTO_3]])</f>
        <v>LADRILLOS OASIS</v>
      </c>
      <c r="G1652" s="6" t="s">
        <v>20</v>
      </c>
      <c r="H1652" s="6">
        <v>20500000555</v>
      </c>
      <c r="I1652" t="s">
        <v>2888</v>
      </c>
      <c r="J1652" t="s">
        <v>21</v>
      </c>
      <c r="K1652" t="s">
        <v>21</v>
      </c>
      <c r="L1652" t="s">
        <v>21</v>
      </c>
      <c r="M1652">
        <v>54.4</v>
      </c>
      <c r="N1652">
        <v>1</v>
      </c>
      <c r="P1652" t="s">
        <v>2873</v>
      </c>
      <c r="Q1652" t="s">
        <v>2874</v>
      </c>
      <c r="R1652" t="s">
        <v>2875</v>
      </c>
      <c r="T1652" t="s">
        <v>2878</v>
      </c>
      <c r="U1652" t="s">
        <v>2879</v>
      </c>
      <c r="V1652" t="s">
        <v>2880</v>
      </c>
      <c r="W1652" t="s">
        <v>2881</v>
      </c>
      <c r="X1652" t="s">
        <v>21</v>
      </c>
      <c r="Y1652" s="6" t="s">
        <v>2877</v>
      </c>
    </row>
    <row r="1653" spans="1:25" x14ac:dyDescent="0.25">
      <c r="A1653" s="6" t="s">
        <v>2870</v>
      </c>
      <c r="B1653" s="6" t="s">
        <v>2876</v>
      </c>
      <c r="C1653" s="6" t="s">
        <v>205</v>
      </c>
      <c r="D1653" s="6" t="s">
        <v>2871</v>
      </c>
      <c r="E1653" s="7">
        <v>1450</v>
      </c>
      <c r="F1653" s="8" t="str">
        <f>CONCATENATE(Tabla_Consulta_desde_esco2016sql2[[#This Row],[CONCEPTO_1]],Tabla_Consulta_desde_esco2016sql2[[#This Row],[CONCEPTO_2]],Tabla_Consulta_desde_esco2016sql2[[#This Row],[CONCEPTO_3]])</f>
        <v>LETHER</v>
      </c>
      <c r="G1653" s="6" t="s">
        <v>20</v>
      </c>
      <c r="H1653" s="6">
        <v>20500000555</v>
      </c>
      <c r="I1653" t="s">
        <v>2889</v>
      </c>
      <c r="J1653" t="s">
        <v>21</v>
      </c>
      <c r="K1653" t="s">
        <v>21</v>
      </c>
      <c r="L1653" t="s">
        <v>21</v>
      </c>
      <c r="M1653">
        <v>200</v>
      </c>
      <c r="N1653">
        <v>1</v>
      </c>
      <c r="P1653" t="s">
        <v>2873</v>
      </c>
      <c r="Q1653" t="s">
        <v>2874</v>
      </c>
      <c r="R1653" t="s">
        <v>2875</v>
      </c>
      <c r="T1653" t="s">
        <v>2878</v>
      </c>
      <c r="U1653" t="s">
        <v>2879</v>
      </c>
      <c r="V1653" t="s">
        <v>2880</v>
      </c>
      <c r="W1653" t="s">
        <v>2881</v>
      </c>
      <c r="X1653" t="s">
        <v>21</v>
      </c>
      <c r="Y1653" s="6" t="s">
        <v>2877</v>
      </c>
    </row>
    <row r="1654" spans="1:25" x14ac:dyDescent="0.25">
      <c r="A1654" s="6" t="s">
        <v>2870</v>
      </c>
      <c r="B1654" s="6" t="s">
        <v>2876</v>
      </c>
      <c r="C1654" s="6" t="s">
        <v>205</v>
      </c>
      <c r="D1654" s="6" t="s">
        <v>2871</v>
      </c>
      <c r="E1654" s="7">
        <v>5800</v>
      </c>
      <c r="F1654" s="8" t="str">
        <f>CONCATENATE(Tabla_Consulta_desde_esco2016sql2[[#This Row],[CONCEPTO_1]],Tabla_Consulta_desde_esco2016sql2[[#This Row],[CONCEPTO_2]],Tabla_Consulta_desde_esco2016sql2[[#This Row],[CONCEPTO_3]])</f>
        <v>LIRIO PERSA GRANDE</v>
      </c>
      <c r="G1654" s="6" t="s">
        <v>20</v>
      </c>
      <c r="H1654" s="6">
        <v>20500000555</v>
      </c>
      <c r="I1654" t="s">
        <v>2890</v>
      </c>
      <c r="J1654" t="s">
        <v>21</v>
      </c>
      <c r="K1654" t="s">
        <v>21</v>
      </c>
      <c r="L1654" t="s">
        <v>21</v>
      </c>
      <c r="M1654">
        <v>800</v>
      </c>
      <c r="N1654">
        <v>1</v>
      </c>
      <c r="P1654" t="s">
        <v>2873</v>
      </c>
      <c r="Q1654" t="s">
        <v>2874</v>
      </c>
      <c r="R1654" t="s">
        <v>2875</v>
      </c>
      <c r="T1654" t="s">
        <v>2878</v>
      </c>
      <c r="U1654" t="s">
        <v>2879</v>
      </c>
      <c r="V1654" t="s">
        <v>2880</v>
      </c>
      <c r="W1654" t="s">
        <v>2881</v>
      </c>
      <c r="X1654" t="s">
        <v>21</v>
      </c>
      <c r="Y1654" s="6" t="s">
        <v>2877</v>
      </c>
    </row>
    <row r="1655" spans="1:25" x14ac:dyDescent="0.25">
      <c r="A1655" s="6" t="s">
        <v>2870</v>
      </c>
      <c r="B1655" s="6" t="s">
        <v>2876</v>
      </c>
      <c r="C1655" s="6" t="s">
        <v>205</v>
      </c>
      <c r="D1655" s="6" t="s">
        <v>2871</v>
      </c>
      <c r="E1655" s="7">
        <v>290</v>
      </c>
      <c r="F1655" s="8" t="str">
        <f>CONCATENATE(Tabla_Consulta_desde_esco2016sql2[[#This Row],[CONCEPTO_1]],Tabla_Consulta_desde_esco2016sql2[[#This Row],[CONCEPTO_2]],Tabla_Consulta_desde_esco2016sql2[[#This Row],[CONCEPTO_3]])</f>
        <v>MARGARITAS BLANCAS</v>
      </c>
      <c r="G1655" s="6" t="s">
        <v>20</v>
      </c>
      <c r="H1655" s="6">
        <v>20500000555</v>
      </c>
      <c r="I1655" t="s">
        <v>2891</v>
      </c>
      <c r="J1655" t="s">
        <v>21</v>
      </c>
      <c r="K1655" t="s">
        <v>21</v>
      </c>
      <c r="L1655" t="s">
        <v>21</v>
      </c>
      <c r="M1655">
        <v>40</v>
      </c>
      <c r="N1655">
        <v>1</v>
      </c>
      <c r="P1655" t="s">
        <v>2873</v>
      </c>
      <c r="Q1655" t="s">
        <v>2874</v>
      </c>
      <c r="R1655" t="s">
        <v>2875</v>
      </c>
      <c r="T1655" t="s">
        <v>2878</v>
      </c>
      <c r="U1655" t="s">
        <v>2879</v>
      </c>
      <c r="V1655" t="s">
        <v>2880</v>
      </c>
      <c r="W1655" t="s">
        <v>2881</v>
      </c>
      <c r="X1655" t="s">
        <v>21</v>
      </c>
      <c r="Y1655" s="6" t="s">
        <v>2877</v>
      </c>
    </row>
    <row r="1656" spans="1:25" x14ac:dyDescent="0.25">
      <c r="A1656" s="6" t="s">
        <v>2870</v>
      </c>
      <c r="B1656" s="6" t="s">
        <v>2876</v>
      </c>
      <c r="C1656" s="6" t="s">
        <v>205</v>
      </c>
      <c r="D1656" s="6" t="s">
        <v>2871</v>
      </c>
      <c r="E1656" s="7">
        <v>1113.5999999999999</v>
      </c>
      <c r="F1656" s="8" t="str">
        <f>CONCATENATE(Tabla_Consulta_desde_esco2016sql2[[#This Row],[CONCEPTO_1]],Tabla_Consulta_desde_esco2016sql2[[#This Row],[CONCEPTO_2]],Tabla_Consulta_desde_esco2016sql2[[#This Row],[CONCEPTO_3]])</f>
        <v>PALMA ARECA</v>
      </c>
      <c r="G1656" s="6" t="s">
        <v>20</v>
      </c>
      <c r="H1656" s="6">
        <v>20500000555</v>
      </c>
      <c r="I1656" t="s">
        <v>2892</v>
      </c>
      <c r="J1656" t="s">
        <v>21</v>
      </c>
      <c r="K1656" t="s">
        <v>21</v>
      </c>
      <c r="L1656" t="s">
        <v>21</v>
      </c>
      <c r="M1656">
        <v>153.6</v>
      </c>
      <c r="N1656">
        <v>1</v>
      </c>
      <c r="P1656" t="s">
        <v>2873</v>
      </c>
      <c r="Q1656" t="s">
        <v>2874</v>
      </c>
      <c r="R1656" t="s">
        <v>2875</v>
      </c>
      <c r="T1656" t="s">
        <v>2878</v>
      </c>
      <c r="U1656" t="s">
        <v>2879</v>
      </c>
      <c r="V1656" t="s">
        <v>2880</v>
      </c>
      <c r="W1656" t="s">
        <v>2881</v>
      </c>
      <c r="X1656" t="s">
        <v>21</v>
      </c>
      <c r="Y1656" s="6" t="s">
        <v>2877</v>
      </c>
    </row>
    <row r="1657" spans="1:25" x14ac:dyDescent="0.25">
      <c r="A1657" s="6" t="s">
        <v>2870</v>
      </c>
      <c r="B1657" s="6" t="s">
        <v>2876</v>
      </c>
      <c r="C1657" s="6" t="s">
        <v>205</v>
      </c>
      <c r="D1657" s="6" t="s">
        <v>2871</v>
      </c>
      <c r="E1657" s="7">
        <v>232</v>
      </c>
      <c r="F1657" s="8" t="str">
        <f>CONCATENATE(Tabla_Consulta_desde_esco2016sql2[[#This Row],[CONCEPTO_1]],Tabla_Consulta_desde_esco2016sql2[[#This Row],[CONCEPTO_2]],Tabla_Consulta_desde_esco2016sql2[[#This Row],[CONCEPTO_3]])</f>
        <v>PAPEL   GRANDE  KRAFT</v>
      </c>
      <c r="G1657" s="6" t="s">
        <v>20</v>
      </c>
      <c r="H1657" s="6">
        <v>20500000555</v>
      </c>
      <c r="I1657" t="s">
        <v>2893</v>
      </c>
      <c r="J1657" t="s">
        <v>21</v>
      </c>
      <c r="K1657" t="s">
        <v>21</v>
      </c>
      <c r="L1657" t="s">
        <v>21</v>
      </c>
      <c r="M1657">
        <v>32</v>
      </c>
      <c r="N1657">
        <v>1</v>
      </c>
      <c r="P1657" t="s">
        <v>2873</v>
      </c>
      <c r="Q1657" t="s">
        <v>2874</v>
      </c>
      <c r="R1657" t="s">
        <v>2875</v>
      </c>
      <c r="T1657" t="s">
        <v>2878</v>
      </c>
      <c r="U1657" t="s">
        <v>2879</v>
      </c>
      <c r="V1657" t="s">
        <v>2880</v>
      </c>
      <c r="W1657" t="s">
        <v>2881</v>
      </c>
      <c r="X1657" t="s">
        <v>21</v>
      </c>
      <c r="Y1657" s="6" t="s">
        <v>2877</v>
      </c>
    </row>
    <row r="1658" spans="1:25" x14ac:dyDescent="0.25">
      <c r="A1658" s="6" t="s">
        <v>2870</v>
      </c>
      <c r="B1658" s="6" t="s">
        <v>2876</v>
      </c>
      <c r="C1658" s="6" t="s">
        <v>205</v>
      </c>
      <c r="D1658" s="6" t="s">
        <v>2871</v>
      </c>
      <c r="E1658" s="7">
        <v>870</v>
      </c>
      <c r="F1658" s="8" t="str">
        <f>CONCATENATE(Tabla_Consulta_desde_esco2016sql2[[#This Row],[CONCEPTO_1]],Tabla_Consulta_desde_esco2016sql2[[#This Row],[CONCEPTO_2]],Tabla_Consulta_desde_esco2016sql2[[#This Row],[CONCEPTO_3]])</f>
        <v>PLATOS  VERDES C/MESA</v>
      </c>
      <c r="G1658" s="6" t="s">
        <v>20</v>
      </c>
      <c r="H1658" s="6">
        <v>20500000555</v>
      </c>
      <c r="I1658" t="s">
        <v>2894</v>
      </c>
      <c r="J1658" t="s">
        <v>21</v>
      </c>
      <c r="K1658" t="s">
        <v>21</v>
      </c>
      <c r="L1658" t="s">
        <v>21</v>
      </c>
      <c r="M1658">
        <v>120</v>
      </c>
      <c r="N1658">
        <v>1</v>
      </c>
      <c r="P1658" t="s">
        <v>2873</v>
      </c>
      <c r="Q1658" t="s">
        <v>2874</v>
      </c>
      <c r="R1658" t="s">
        <v>2875</v>
      </c>
      <c r="T1658" t="s">
        <v>2878</v>
      </c>
      <c r="U1658" t="s">
        <v>2879</v>
      </c>
      <c r="V1658" t="s">
        <v>2880</v>
      </c>
      <c r="W1658" t="s">
        <v>2881</v>
      </c>
      <c r="X1658" t="s">
        <v>21</v>
      </c>
      <c r="Y1658" s="6" t="s">
        <v>2877</v>
      </c>
    </row>
    <row r="1659" spans="1:25" x14ac:dyDescent="0.25">
      <c r="A1659" s="6" t="s">
        <v>2870</v>
      </c>
      <c r="B1659" s="6" t="s">
        <v>2876</v>
      </c>
      <c r="C1659" s="6" t="s">
        <v>205</v>
      </c>
      <c r="D1659" s="6" t="s">
        <v>2871</v>
      </c>
      <c r="E1659" s="7">
        <v>290</v>
      </c>
      <c r="F1659" s="8" t="str">
        <f>CONCATENATE(Tabla_Consulta_desde_esco2016sql2[[#This Row],[CONCEPTO_1]],Tabla_Consulta_desde_esco2016sql2[[#This Row],[CONCEPTO_2]],Tabla_Consulta_desde_esco2016sql2[[#This Row],[CONCEPTO_3]])</f>
        <v>ROLLO DE RAFIA</v>
      </c>
      <c r="G1659" s="6" t="s">
        <v>20</v>
      </c>
      <c r="H1659" s="6">
        <v>20500000555</v>
      </c>
      <c r="I1659" t="s">
        <v>2895</v>
      </c>
      <c r="J1659" t="s">
        <v>21</v>
      </c>
      <c r="K1659" t="s">
        <v>21</v>
      </c>
      <c r="L1659" t="s">
        <v>21</v>
      </c>
      <c r="M1659">
        <v>40</v>
      </c>
      <c r="N1659">
        <v>1</v>
      </c>
      <c r="P1659" t="s">
        <v>2873</v>
      </c>
      <c r="Q1659" t="s">
        <v>2874</v>
      </c>
      <c r="R1659" t="s">
        <v>2875</v>
      </c>
      <c r="T1659" t="s">
        <v>2878</v>
      </c>
      <c r="U1659" t="s">
        <v>2879</v>
      </c>
      <c r="V1659" t="s">
        <v>2880</v>
      </c>
      <c r="W1659" t="s">
        <v>2881</v>
      </c>
      <c r="X1659" t="s">
        <v>21</v>
      </c>
      <c r="Y1659" s="6" t="s">
        <v>2877</v>
      </c>
    </row>
    <row r="1660" spans="1:25" x14ac:dyDescent="0.25">
      <c r="A1660" s="6" t="s">
        <v>2870</v>
      </c>
      <c r="B1660" s="6" t="s">
        <v>2876</v>
      </c>
      <c r="C1660" s="6" t="s">
        <v>205</v>
      </c>
      <c r="D1660" s="6" t="s">
        <v>2871</v>
      </c>
      <c r="E1660" s="7">
        <v>435</v>
      </c>
      <c r="F1660" s="8" t="str">
        <f>CONCATENATE(Tabla_Consulta_desde_esco2016sql2[[#This Row],[CONCEPTO_1]],Tabla_Consulta_desde_esco2016sql2[[#This Row],[CONCEPTO_2]],Tabla_Consulta_desde_esco2016sql2[[#This Row],[CONCEPTO_3]])</f>
        <v>WARNEKI</v>
      </c>
      <c r="G1660" s="6" t="s">
        <v>20</v>
      </c>
      <c r="H1660" s="6">
        <v>20500000555</v>
      </c>
      <c r="I1660" t="s">
        <v>2896</v>
      </c>
      <c r="J1660" t="s">
        <v>21</v>
      </c>
      <c r="K1660" t="s">
        <v>21</v>
      </c>
      <c r="L1660" t="s">
        <v>21</v>
      </c>
      <c r="M1660">
        <v>60</v>
      </c>
      <c r="N1660">
        <v>1</v>
      </c>
      <c r="P1660" t="s">
        <v>2873</v>
      </c>
      <c r="Q1660" t="s">
        <v>2874</v>
      </c>
      <c r="R1660" t="s">
        <v>2875</v>
      </c>
      <c r="T1660" t="s">
        <v>2878</v>
      </c>
      <c r="U1660" t="s">
        <v>2879</v>
      </c>
      <c r="V1660" t="s">
        <v>2880</v>
      </c>
      <c r="W1660" t="s">
        <v>2881</v>
      </c>
      <c r="X1660" t="s">
        <v>21</v>
      </c>
      <c r="Y1660" s="6" t="s">
        <v>2877</v>
      </c>
    </row>
    <row r="1661" spans="1:25" x14ac:dyDescent="0.25">
      <c r="A1661" s="6" t="s">
        <v>530</v>
      </c>
      <c r="B1661" s="6" t="s">
        <v>536</v>
      </c>
      <c r="C1661" s="6" t="s">
        <v>205</v>
      </c>
      <c r="D1661" s="6" t="s">
        <v>531</v>
      </c>
      <c r="E1661" s="7">
        <v>307500</v>
      </c>
      <c r="F1661" s="8" t="str">
        <f>CONCATENATE(Tabla_Consulta_desde_esco2016sql2[[#This Row],[CONCEPTO_1]],Tabla_Consulta_desde_esco2016sql2[[#This Row],[CONCEPTO_2]],Tabla_Consulta_desde_esco2016sql2[[#This Row],[CONCEPTO_3]])</f>
        <v>BOLSITAS DE DULCES</v>
      </c>
      <c r="G1661" s="6" t="s">
        <v>172</v>
      </c>
      <c r="H1661" s="6">
        <v>20500000556</v>
      </c>
      <c r="I1661" t="s">
        <v>532</v>
      </c>
      <c r="J1661" t="s">
        <v>21</v>
      </c>
      <c r="K1661" t="s">
        <v>21</v>
      </c>
      <c r="L1661" t="s">
        <v>21</v>
      </c>
      <c r="M1661">
        <v>70000</v>
      </c>
      <c r="N1661">
        <v>1</v>
      </c>
      <c r="P1661" t="s">
        <v>533</v>
      </c>
      <c r="Q1661" t="s">
        <v>534</v>
      </c>
      <c r="R1661" t="s">
        <v>535</v>
      </c>
      <c r="T1661" t="s">
        <v>538</v>
      </c>
      <c r="U1661" t="s">
        <v>539</v>
      </c>
      <c r="V1661" t="s">
        <v>476</v>
      </c>
      <c r="W1661" t="s">
        <v>540</v>
      </c>
      <c r="X1661" t="s">
        <v>21</v>
      </c>
      <c r="Y1661" s="6" t="s">
        <v>537</v>
      </c>
    </row>
    <row r="1662" spans="1:25" x14ac:dyDescent="0.25">
      <c r="A1662" s="6" t="s">
        <v>777</v>
      </c>
      <c r="B1662" s="6" t="s">
        <v>783</v>
      </c>
      <c r="C1662" s="6" t="s">
        <v>205</v>
      </c>
      <c r="D1662" s="6" t="s">
        <v>788</v>
      </c>
      <c r="E1662" s="7">
        <v>79</v>
      </c>
      <c r="F1662" s="8" t="str">
        <f>CONCATENATE(Tabla_Consulta_desde_esco2016sql2[[#This Row],[CONCEPTO_1]],Tabla_Consulta_desde_esco2016sql2[[#This Row],[CONCEPTO_2]],Tabla_Consulta_desde_esco2016sql2[[#This Row],[CONCEPTO_3]])</f>
        <v>MANGUERA COFLEX 1/2-7/8</v>
      </c>
      <c r="G1662" s="6" t="s">
        <v>20</v>
      </c>
      <c r="H1662" s="6">
        <v>20500000558</v>
      </c>
      <c r="I1662" t="s">
        <v>789</v>
      </c>
      <c r="J1662" t="s">
        <v>21</v>
      </c>
      <c r="K1662" t="s">
        <v>21</v>
      </c>
      <c r="L1662" t="s">
        <v>21</v>
      </c>
      <c r="M1662">
        <v>10.9</v>
      </c>
      <c r="N1662">
        <v>1</v>
      </c>
      <c r="P1662" t="s">
        <v>790</v>
      </c>
      <c r="Q1662" t="s">
        <v>791</v>
      </c>
      <c r="R1662" t="s">
        <v>792</v>
      </c>
      <c r="T1662" t="s">
        <v>785</v>
      </c>
      <c r="U1662" t="s">
        <v>786</v>
      </c>
      <c r="V1662" t="s">
        <v>787</v>
      </c>
      <c r="W1662" t="s">
        <v>21</v>
      </c>
      <c r="X1662" t="s">
        <v>21</v>
      </c>
      <c r="Y1662" s="6" t="s">
        <v>784</v>
      </c>
    </row>
    <row r="1663" spans="1:25" x14ac:dyDescent="0.25">
      <c r="A1663" s="6" t="s">
        <v>777</v>
      </c>
      <c r="B1663" s="6" t="s">
        <v>783</v>
      </c>
      <c r="C1663" s="6" t="s">
        <v>205</v>
      </c>
      <c r="D1663" s="6" t="s">
        <v>788</v>
      </c>
      <c r="E1663" s="7">
        <v>147.6</v>
      </c>
      <c r="F1663" s="8" t="str">
        <f>CONCATENATE(Tabla_Consulta_desde_esco2016sql2[[#This Row],[CONCEPTO_1]],Tabla_Consulta_desde_esco2016sql2[[#This Row],[CONCEPTO_2]],Tabla_Consulta_desde_esco2016sql2[[#This Row],[CONCEPTO_3]])</f>
        <v>MANGUERA COPLEX T 1/2 X 1/2</v>
      </c>
      <c r="G1663" s="6" t="s">
        <v>20</v>
      </c>
      <c r="H1663" s="6">
        <v>20500000558</v>
      </c>
      <c r="I1663" t="s">
        <v>793</v>
      </c>
      <c r="J1663" t="s">
        <v>21</v>
      </c>
      <c r="K1663" t="s">
        <v>21</v>
      </c>
      <c r="L1663" t="s">
        <v>21</v>
      </c>
      <c r="M1663">
        <v>20.36</v>
      </c>
      <c r="N1663">
        <v>1</v>
      </c>
      <c r="P1663" t="s">
        <v>790</v>
      </c>
      <c r="Q1663" t="s">
        <v>791</v>
      </c>
      <c r="R1663" t="s">
        <v>792</v>
      </c>
      <c r="T1663" t="s">
        <v>785</v>
      </c>
      <c r="U1663" t="s">
        <v>786</v>
      </c>
      <c r="V1663" t="s">
        <v>787</v>
      </c>
      <c r="W1663" t="s">
        <v>21</v>
      </c>
      <c r="X1663" t="s">
        <v>21</v>
      </c>
      <c r="Y1663" s="6" t="s">
        <v>784</v>
      </c>
    </row>
    <row r="1664" spans="1:25" x14ac:dyDescent="0.25">
      <c r="A1664" s="6" t="s">
        <v>777</v>
      </c>
      <c r="B1664" s="6" t="s">
        <v>783</v>
      </c>
      <c r="C1664" s="6" t="s">
        <v>205</v>
      </c>
      <c r="D1664" s="6" t="s">
        <v>788</v>
      </c>
      <c r="E1664" s="7">
        <v>1519.6</v>
      </c>
      <c r="F1664" s="8" t="str">
        <f>CONCATENATE(Tabla_Consulta_desde_esco2016sql2[[#This Row],[CONCEPTO_1]],Tabla_Consulta_desde_esco2016sql2[[#This Row],[CONCEPTO_2]],Tabla_Consulta_desde_esco2016sql2[[#This Row],[CONCEPTO_3]])</f>
        <v>SELLADOR VINILIVO 19 LTS</v>
      </c>
      <c r="G1664" s="6" t="s">
        <v>20</v>
      </c>
      <c r="H1664" s="6">
        <v>20500000558</v>
      </c>
      <c r="I1664" t="s">
        <v>794</v>
      </c>
      <c r="J1664" t="s">
        <v>21</v>
      </c>
      <c r="K1664" t="s">
        <v>21</v>
      </c>
      <c r="L1664" t="s">
        <v>21</v>
      </c>
      <c r="M1664">
        <v>209.6</v>
      </c>
      <c r="N1664">
        <v>1</v>
      </c>
      <c r="P1664" t="s">
        <v>790</v>
      </c>
      <c r="Q1664" t="s">
        <v>791</v>
      </c>
      <c r="R1664" t="s">
        <v>792</v>
      </c>
      <c r="T1664" t="s">
        <v>785</v>
      </c>
      <c r="U1664" t="s">
        <v>786</v>
      </c>
      <c r="V1664" t="s">
        <v>787</v>
      </c>
      <c r="W1664" t="s">
        <v>21</v>
      </c>
      <c r="X1664" t="s">
        <v>21</v>
      </c>
      <c r="Y1664" s="6" t="s">
        <v>784</v>
      </c>
    </row>
    <row r="1665" spans="1:25" x14ac:dyDescent="0.25">
      <c r="A1665" s="6" t="s">
        <v>777</v>
      </c>
      <c r="B1665" s="6" t="s">
        <v>783</v>
      </c>
      <c r="C1665" s="6" t="s">
        <v>205</v>
      </c>
      <c r="D1665" s="6" t="s">
        <v>788</v>
      </c>
      <c r="E1665" s="7">
        <v>243.6</v>
      </c>
      <c r="F1665" s="8" t="str">
        <f>CONCATENATE(Tabla_Consulta_desde_esco2016sql2[[#This Row],[CONCEPTO_1]],Tabla_Consulta_desde_esco2016sql2[[#This Row],[CONCEPTO_2]],Tabla_Consulta_desde_esco2016sql2[[#This Row],[CONCEPTO_3]])</f>
        <v>SOLDADURA 6013 1/8</v>
      </c>
      <c r="G1665" s="6" t="s">
        <v>20</v>
      </c>
      <c r="H1665" s="6">
        <v>20500000558</v>
      </c>
      <c r="I1665" t="s">
        <v>795</v>
      </c>
      <c r="J1665" t="s">
        <v>21</v>
      </c>
      <c r="K1665" t="s">
        <v>21</v>
      </c>
      <c r="L1665" t="s">
        <v>21</v>
      </c>
      <c r="M1665">
        <v>33.6</v>
      </c>
      <c r="N1665">
        <v>1</v>
      </c>
      <c r="P1665" t="s">
        <v>790</v>
      </c>
      <c r="Q1665" t="s">
        <v>791</v>
      </c>
      <c r="R1665" t="s">
        <v>792</v>
      </c>
      <c r="T1665" t="s">
        <v>785</v>
      </c>
      <c r="U1665" t="s">
        <v>786</v>
      </c>
      <c r="V1665" t="s">
        <v>787</v>
      </c>
      <c r="W1665" t="s">
        <v>21</v>
      </c>
      <c r="X1665" t="s">
        <v>21</v>
      </c>
      <c r="Y1665" s="6" t="s">
        <v>784</v>
      </c>
    </row>
    <row r="1666" spans="1:25" x14ac:dyDescent="0.25">
      <c r="A1666" s="6" t="s">
        <v>777</v>
      </c>
      <c r="B1666" s="6" t="s">
        <v>783</v>
      </c>
      <c r="C1666" s="6" t="s">
        <v>205</v>
      </c>
      <c r="D1666" s="6" t="s">
        <v>788</v>
      </c>
      <c r="E1666" s="7">
        <v>1067.2</v>
      </c>
      <c r="F1666" s="8" t="str">
        <f>CONCATENATE(Tabla_Consulta_desde_esco2016sql2[[#This Row],[CONCEPTO_1]],Tabla_Consulta_desde_esco2016sql2[[#This Row],[CONCEPTO_2]],Tabla_Consulta_desde_esco2016sql2[[#This Row],[CONCEPTO_3]])</f>
        <v>VARILLA DE1/2 CUADRADAS DE 6 METROS DE LARGO</v>
      </c>
      <c r="G1666" s="6" t="s">
        <v>20</v>
      </c>
      <c r="H1666" s="6">
        <v>20500000558</v>
      </c>
      <c r="I1666" t="s">
        <v>796</v>
      </c>
      <c r="J1666" t="s">
        <v>21</v>
      </c>
      <c r="K1666" t="s">
        <v>21</v>
      </c>
      <c r="L1666" t="s">
        <v>21</v>
      </c>
      <c r="M1666">
        <v>147.19999999999999</v>
      </c>
      <c r="N1666">
        <v>1</v>
      </c>
      <c r="P1666" t="s">
        <v>790</v>
      </c>
      <c r="Q1666" t="s">
        <v>791</v>
      </c>
      <c r="R1666" t="s">
        <v>792</v>
      </c>
      <c r="T1666" t="s">
        <v>785</v>
      </c>
      <c r="U1666" t="s">
        <v>786</v>
      </c>
      <c r="V1666" t="s">
        <v>787</v>
      </c>
      <c r="W1666" t="s">
        <v>21</v>
      </c>
      <c r="X1666" t="s">
        <v>21</v>
      </c>
      <c r="Y1666" s="6" t="s">
        <v>784</v>
      </c>
    </row>
    <row r="1667" spans="1:25" x14ac:dyDescent="0.25">
      <c r="A1667" s="6" t="s">
        <v>777</v>
      </c>
      <c r="B1667" s="6" t="s">
        <v>783</v>
      </c>
      <c r="C1667" s="6" t="s">
        <v>205</v>
      </c>
      <c r="D1667" s="6" t="s">
        <v>788</v>
      </c>
      <c r="E1667" s="7">
        <v>682.08</v>
      </c>
      <c r="F1667" s="8" t="str">
        <f>CONCATENATE(Tabla_Consulta_desde_esco2016sql2[[#This Row],[CONCEPTO_1]],Tabla_Consulta_desde_esco2016sql2[[#This Row],[CONCEPTO_2]],Tabla_Consulta_desde_esco2016sql2[[#This Row],[CONCEPTO_3]])</f>
        <v>FOCO 23 WATS</v>
      </c>
      <c r="G1667" s="6" t="s">
        <v>20</v>
      </c>
      <c r="H1667" s="6">
        <v>20500000558</v>
      </c>
      <c r="I1667" t="s">
        <v>797</v>
      </c>
      <c r="J1667" t="s">
        <v>21</v>
      </c>
      <c r="K1667" t="s">
        <v>21</v>
      </c>
      <c r="L1667" t="s">
        <v>21</v>
      </c>
      <c r="M1667">
        <v>94.08</v>
      </c>
      <c r="N1667">
        <v>1</v>
      </c>
      <c r="P1667" t="s">
        <v>790</v>
      </c>
      <c r="Q1667" t="s">
        <v>791</v>
      </c>
      <c r="R1667" t="s">
        <v>792</v>
      </c>
      <c r="T1667" t="s">
        <v>785</v>
      </c>
      <c r="U1667" t="s">
        <v>786</v>
      </c>
      <c r="V1667" t="s">
        <v>787</v>
      </c>
      <c r="W1667" t="s">
        <v>21</v>
      </c>
      <c r="X1667" t="s">
        <v>21</v>
      </c>
      <c r="Y1667" s="6" t="s">
        <v>784</v>
      </c>
    </row>
    <row r="1668" spans="1:25" x14ac:dyDescent="0.25">
      <c r="A1668" s="6" t="s">
        <v>777</v>
      </c>
      <c r="B1668" s="6" t="s">
        <v>783</v>
      </c>
      <c r="C1668" s="6" t="s">
        <v>205</v>
      </c>
      <c r="D1668" s="6" t="s">
        <v>788</v>
      </c>
      <c r="E1668" s="7">
        <v>240</v>
      </c>
      <c r="F1668" s="8" t="str">
        <f>CONCATENATE(Tabla_Consulta_desde_esco2016sql2[[#This Row],[CONCEPTO_1]],Tabla_Consulta_desde_esco2016sql2[[#This Row],[CONCEPTO_2]],Tabla_Consulta_desde_esco2016sql2[[#This Row],[CONCEPTO_3]])</f>
        <v>GALON DE THINER</v>
      </c>
      <c r="G1668" s="6" t="s">
        <v>20</v>
      </c>
      <c r="H1668" s="6">
        <v>20500000558</v>
      </c>
      <c r="I1668" t="s">
        <v>798</v>
      </c>
      <c r="J1668" t="s">
        <v>21</v>
      </c>
      <c r="K1668" t="s">
        <v>21</v>
      </c>
      <c r="L1668" t="s">
        <v>21</v>
      </c>
      <c r="M1668">
        <v>33.1</v>
      </c>
      <c r="N1668">
        <v>1</v>
      </c>
      <c r="P1668" t="s">
        <v>790</v>
      </c>
      <c r="Q1668" t="s">
        <v>791</v>
      </c>
      <c r="R1668" t="s">
        <v>792</v>
      </c>
      <c r="T1668" t="s">
        <v>785</v>
      </c>
      <c r="U1668" t="s">
        <v>786</v>
      </c>
      <c r="V1668" t="s">
        <v>787</v>
      </c>
      <c r="W1668" t="s">
        <v>21</v>
      </c>
      <c r="X1668" t="s">
        <v>21</v>
      </c>
      <c r="Y1668" s="6" t="s">
        <v>784</v>
      </c>
    </row>
    <row r="1669" spans="1:25" x14ac:dyDescent="0.25">
      <c r="A1669" s="6" t="s">
        <v>777</v>
      </c>
      <c r="B1669" s="6" t="s">
        <v>783</v>
      </c>
      <c r="C1669" s="6" t="s">
        <v>205</v>
      </c>
      <c r="D1669" s="6" t="s">
        <v>788</v>
      </c>
      <c r="E1669" s="7">
        <v>148.79</v>
      </c>
      <c r="F1669" s="8" t="str">
        <f>CONCATENATE(Tabla_Consulta_desde_esco2016sql2[[#This Row],[CONCEPTO_1]],Tabla_Consulta_desde_esco2016sql2[[#This Row],[CONCEPTO_2]],Tabla_Consulta_desde_esco2016sql2[[#This Row],[CONCEPTO_3]])</f>
        <v>HERRAJES PARA SANITARIO</v>
      </c>
      <c r="G1669" s="6" t="s">
        <v>20</v>
      </c>
      <c r="H1669" s="6">
        <v>20500000558</v>
      </c>
      <c r="I1669" t="s">
        <v>799</v>
      </c>
      <c r="J1669" t="s">
        <v>21</v>
      </c>
      <c r="K1669" t="s">
        <v>21</v>
      </c>
      <c r="L1669" t="s">
        <v>21</v>
      </c>
      <c r="M1669">
        <v>20.52</v>
      </c>
      <c r="N1669">
        <v>1</v>
      </c>
      <c r="P1669" t="s">
        <v>790</v>
      </c>
      <c r="Q1669" t="s">
        <v>791</v>
      </c>
      <c r="R1669" t="s">
        <v>792</v>
      </c>
      <c r="T1669" t="s">
        <v>785</v>
      </c>
      <c r="U1669" t="s">
        <v>786</v>
      </c>
      <c r="V1669" t="s">
        <v>787</v>
      </c>
      <c r="W1669" t="s">
        <v>21</v>
      </c>
      <c r="X1669" t="s">
        <v>21</v>
      </c>
      <c r="Y1669" s="6" t="s">
        <v>784</v>
      </c>
    </row>
    <row r="1670" spans="1:25" x14ac:dyDescent="0.25">
      <c r="A1670" s="6" t="s">
        <v>777</v>
      </c>
      <c r="B1670" s="6" t="s">
        <v>783</v>
      </c>
      <c r="C1670" s="6" t="s">
        <v>205</v>
      </c>
      <c r="D1670" s="6" t="s">
        <v>788</v>
      </c>
      <c r="E1670" s="7">
        <v>1484.8</v>
      </c>
      <c r="F1670" s="8" t="str">
        <f>CONCATENATE(Tabla_Consulta_desde_esco2016sql2[[#This Row],[CONCEPTO_1]],Tabla_Consulta_desde_esco2016sql2[[#This Row],[CONCEPTO_2]],Tabla_Consulta_desde_esco2016sql2[[#This Row],[CONCEPTO_3]])</f>
        <v>IMPERMEABILIZANTE TERMICA 19 LTS</v>
      </c>
      <c r="G1670" s="6" t="s">
        <v>20</v>
      </c>
      <c r="H1670" s="6">
        <v>20500000558</v>
      </c>
      <c r="I1670" t="s">
        <v>800</v>
      </c>
      <c r="J1670" t="s">
        <v>21</v>
      </c>
      <c r="K1670" t="s">
        <v>21</v>
      </c>
      <c r="L1670" t="s">
        <v>21</v>
      </c>
      <c r="M1670">
        <v>204.8</v>
      </c>
      <c r="N1670">
        <v>1</v>
      </c>
      <c r="P1670" t="s">
        <v>790</v>
      </c>
      <c r="Q1670" t="s">
        <v>791</v>
      </c>
      <c r="R1670" t="s">
        <v>792</v>
      </c>
      <c r="T1670" t="s">
        <v>785</v>
      </c>
      <c r="U1670" t="s">
        <v>786</v>
      </c>
      <c r="V1670" t="s">
        <v>787</v>
      </c>
      <c r="W1670" t="s">
        <v>21</v>
      </c>
      <c r="X1670" t="s">
        <v>21</v>
      </c>
      <c r="Y1670" s="6" t="s">
        <v>784</v>
      </c>
    </row>
    <row r="1671" spans="1:25" x14ac:dyDescent="0.25">
      <c r="A1671" s="6" t="s">
        <v>777</v>
      </c>
      <c r="B1671" s="6" t="s">
        <v>783</v>
      </c>
      <c r="C1671" s="6" t="s">
        <v>205</v>
      </c>
      <c r="D1671" s="6" t="s">
        <v>788</v>
      </c>
      <c r="E1671" s="7">
        <v>58.58</v>
      </c>
      <c r="F1671" s="8" t="str">
        <f>CONCATENATE(Tabla_Consulta_desde_esco2016sql2[[#This Row],[CONCEPTO_1]],Tabla_Consulta_desde_esco2016sql2[[#This Row],[CONCEPTO_2]],Tabla_Consulta_desde_esco2016sql2[[#This Row],[CONCEPTO_3]])</f>
        <v>LLAVE DE JARDIN</v>
      </c>
      <c r="G1671" s="6" t="s">
        <v>20</v>
      </c>
      <c r="H1671" s="6">
        <v>20500000558</v>
      </c>
      <c r="I1671" t="s">
        <v>801</v>
      </c>
      <c r="J1671" t="s">
        <v>21</v>
      </c>
      <c r="K1671" t="s">
        <v>21</v>
      </c>
      <c r="L1671" t="s">
        <v>21</v>
      </c>
      <c r="M1671">
        <v>8.08</v>
      </c>
      <c r="N1671">
        <v>1</v>
      </c>
      <c r="P1671" t="s">
        <v>790</v>
      </c>
      <c r="Q1671" t="s">
        <v>791</v>
      </c>
      <c r="R1671" t="s">
        <v>792</v>
      </c>
      <c r="T1671" t="s">
        <v>785</v>
      </c>
      <c r="U1671" t="s">
        <v>786</v>
      </c>
      <c r="V1671" t="s">
        <v>787</v>
      </c>
      <c r="W1671" t="s">
        <v>21</v>
      </c>
      <c r="X1671" t="s">
        <v>21</v>
      </c>
      <c r="Y1671" s="6" t="s">
        <v>784</v>
      </c>
    </row>
    <row r="1672" spans="1:25" x14ac:dyDescent="0.25">
      <c r="A1672" s="6" t="s">
        <v>777</v>
      </c>
      <c r="B1672" s="6" t="s">
        <v>783</v>
      </c>
      <c r="C1672" s="6" t="s">
        <v>205</v>
      </c>
      <c r="D1672" s="6" t="s">
        <v>788</v>
      </c>
      <c r="E1672" s="7">
        <v>398.46</v>
      </c>
      <c r="F1672" s="8" t="str">
        <f>CONCATENATE(Tabla_Consulta_desde_esco2016sql2[[#This Row],[CONCEPTO_1]],Tabla_Consulta_desde_esco2016sql2[[#This Row],[CONCEPTO_2]],Tabla_Consulta_desde_esco2016sql2[[#This Row],[CONCEPTO_3]])</f>
        <v>LLAVE MEZCLADORA PARALAVAVO</v>
      </c>
      <c r="G1672" s="6" t="s">
        <v>20</v>
      </c>
      <c r="H1672" s="6">
        <v>20500000558</v>
      </c>
      <c r="I1672" t="s">
        <v>802</v>
      </c>
      <c r="J1672" t="s">
        <v>21</v>
      </c>
      <c r="K1672" t="s">
        <v>21</v>
      </c>
      <c r="L1672" t="s">
        <v>21</v>
      </c>
      <c r="M1672">
        <v>54.96</v>
      </c>
      <c r="N1672">
        <v>1</v>
      </c>
      <c r="P1672" t="s">
        <v>790</v>
      </c>
      <c r="Q1672" t="s">
        <v>791</v>
      </c>
      <c r="R1672" t="s">
        <v>792</v>
      </c>
      <c r="T1672" t="s">
        <v>785</v>
      </c>
      <c r="U1672" t="s">
        <v>786</v>
      </c>
      <c r="V1672" t="s">
        <v>787</v>
      </c>
      <c r="W1672" t="s">
        <v>21</v>
      </c>
      <c r="X1672" t="s">
        <v>21</v>
      </c>
      <c r="Y1672" s="6" t="s">
        <v>784</v>
      </c>
    </row>
    <row r="1673" spans="1:25" x14ac:dyDescent="0.25">
      <c r="A1673" s="6" t="s">
        <v>777</v>
      </c>
      <c r="B1673" s="6" t="s">
        <v>783</v>
      </c>
      <c r="C1673" s="6" t="s">
        <v>205</v>
      </c>
      <c r="D1673" s="6" t="s">
        <v>803</v>
      </c>
      <c r="E1673" s="7">
        <v>26987.4</v>
      </c>
      <c r="F1673" s="8" t="str">
        <f>CONCATENATE(Tabla_Consulta_desde_esco2016sql2[[#This Row],[CONCEPTO_1]],Tabla_Consulta_desde_esco2016sql2[[#This Row],[CONCEPTO_2]],Tabla_Consulta_desde_esco2016sql2[[#This Row],[CONCEPTO_3]])</f>
        <v>PTR 2"*2"*6 MTS (TUNO NEGRO) CALIBRE 14</v>
      </c>
      <c r="G1673" s="6" t="s">
        <v>20</v>
      </c>
      <c r="H1673" s="6">
        <v>20500000558</v>
      </c>
      <c r="I1673" t="s">
        <v>804</v>
      </c>
      <c r="J1673" t="s">
        <v>21</v>
      </c>
      <c r="K1673" t="s">
        <v>21</v>
      </c>
      <c r="L1673" t="s">
        <v>21</v>
      </c>
      <c r="M1673">
        <v>3722.4</v>
      </c>
      <c r="N1673">
        <v>1</v>
      </c>
      <c r="P1673" t="s">
        <v>805</v>
      </c>
      <c r="Q1673" t="s">
        <v>806</v>
      </c>
      <c r="R1673" t="s">
        <v>807</v>
      </c>
      <c r="T1673" t="s">
        <v>785</v>
      </c>
      <c r="U1673" t="s">
        <v>786</v>
      </c>
      <c r="V1673" t="s">
        <v>787</v>
      </c>
      <c r="W1673" t="s">
        <v>21</v>
      </c>
      <c r="X1673" t="s">
        <v>21</v>
      </c>
      <c r="Y1673" s="6" t="s">
        <v>784</v>
      </c>
    </row>
    <row r="1674" spans="1:25" x14ac:dyDescent="0.25">
      <c r="A1674" s="6" t="s">
        <v>777</v>
      </c>
      <c r="B1674" s="6" t="s">
        <v>783</v>
      </c>
      <c r="C1674" s="6" t="s">
        <v>205</v>
      </c>
      <c r="D1674" s="6" t="s">
        <v>803</v>
      </c>
      <c r="E1674" s="7">
        <v>1392</v>
      </c>
      <c r="F1674" s="8" t="str">
        <f>CONCATENATE(Tabla_Consulta_desde_esco2016sql2[[#This Row],[CONCEPTO_1]],Tabla_Consulta_desde_esco2016sql2[[#This Row],[CONCEPTO_2]],Tabla_Consulta_desde_esco2016sql2[[#This Row],[CONCEPTO_3]])</f>
        <v>SOLERA DE 1/2" DE 1/8" DE ESPESOR  * 6 MTS  DE LARGO</v>
      </c>
      <c r="G1674" s="6" t="s">
        <v>20</v>
      </c>
      <c r="H1674" s="6">
        <v>20500000558</v>
      </c>
      <c r="I1674" t="s">
        <v>808</v>
      </c>
      <c r="J1674" t="s">
        <v>809</v>
      </c>
      <c r="K1674" t="s">
        <v>21</v>
      </c>
      <c r="L1674" t="s">
        <v>21</v>
      </c>
      <c r="M1674">
        <v>192</v>
      </c>
      <c r="N1674">
        <v>1</v>
      </c>
      <c r="P1674" t="s">
        <v>805</v>
      </c>
      <c r="Q1674" t="s">
        <v>806</v>
      </c>
      <c r="R1674" t="s">
        <v>807</v>
      </c>
      <c r="T1674" t="s">
        <v>785</v>
      </c>
      <c r="U1674" t="s">
        <v>786</v>
      </c>
      <c r="V1674" t="s">
        <v>787</v>
      </c>
      <c r="W1674" t="s">
        <v>21</v>
      </c>
      <c r="X1674" t="s">
        <v>21</v>
      </c>
      <c r="Y1674" s="6" t="s">
        <v>784</v>
      </c>
    </row>
    <row r="1675" spans="1:25" x14ac:dyDescent="0.25">
      <c r="A1675" s="6" t="s">
        <v>777</v>
      </c>
      <c r="B1675" s="6" t="s">
        <v>783</v>
      </c>
      <c r="C1675" s="6" t="s">
        <v>205</v>
      </c>
      <c r="D1675" s="6" t="s">
        <v>803</v>
      </c>
      <c r="E1675" s="7">
        <v>22498.43</v>
      </c>
      <c r="F1675" s="8" t="str">
        <f>CONCATENATE(Tabla_Consulta_desde_esco2016sql2[[#This Row],[CONCEPTO_1]],Tabla_Consulta_desde_esco2016sql2[[#This Row],[CONCEPTO_2]],Tabla_Consulta_desde_esco2016sql2[[#This Row],[CONCEPTO_3]])</f>
        <v>TUBO GALVANIZADO DE 1 1/2" DE 6 MTS CALIBRE 14</v>
      </c>
      <c r="G1675" s="6" t="s">
        <v>20</v>
      </c>
      <c r="H1675" s="6">
        <v>20500000558</v>
      </c>
      <c r="I1675" t="s">
        <v>810</v>
      </c>
      <c r="J1675" t="s">
        <v>21</v>
      </c>
      <c r="K1675" t="s">
        <v>21</v>
      </c>
      <c r="L1675" t="s">
        <v>21</v>
      </c>
      <c r="M1675">
        <v>3103.23</v>
      </c>
      <c r="N1675">
        <v>1</v>
      </c>
      <c r="P1675" t="s">
        <v>805</v>
      </c>
      <c r="Q1675" t="s">
        <v>806</v>
      </c>
      <c r="R1675" t="s">
        <v>807</v>
      </c>
      <c r="T1675" t="s">
        <v>785</v>
      </c>
      <c r="U1675" t="s">
        <v>786</v>
      </c>
      <c r="V1675" t="s">
        <v>787</v>
      </c>
      <c r="W1675" t="s">
        <v>21</v>
      </c>
      <c r="X1675" t="s">
        <v>21</v>
      </c>
      <c r="Y1675" s="6" t="s">
        <v>784</v>
      </c>
    </row>
    <row r="1676" spans="1:25" x14ac:dyDescent="0.25">
      <c r="A1676" s="6" t="s">
        <v>777</v>
      </c>
      <c r="B1676" s="6" t="s">
        <v>783</v>
      </c>
      <c r="C1676" s="6" t="s">
        <v>205</v>
      </c>
      <c r="D1676" s="6" t="s">
        <v>788</v>
      </c>
      <c r="E1676" s="7">
        <v>41.3</v>
      </c>
      <c r="F1676" s="8" t="str">
        <f>CONCATENATE(Tabla_Consulta_desde_esco2016sql2[[#This Row],[CONCEPTO_1]],Tabla_Consulta_desde_esco2016sql2[[#This Row],[CONCEPTO_2]],Tabla_Consulta_desde_esco2016sql2[[#This Row],[CONCEPTO_3]])</f>
        <v>BROCHA DE  4"</v>
      </c>
      <c r="G1676" s="6" t="s">
        <v>20</v>
      </c>
      <c r="H1676" s="6">
        <v>20500000558</v>
      </c>
      <c r="I1676" t="s">
        <v>811</v>
      </c>
      <c r="J1676" t="s">
        <v>21</v>
      </c>
      <c r="K1676" t="s">
        <v>21</v>
      </c>
      <c r="L1676" t="s">
        <v>21</v>
      </c>
      <c r="M1676">
        <v>5.7</v>
      </c>
      <c r="N1676">
        <v>1</v>
      </c>
      <c r="P1676" t="s">
        <v>790</v>
      </c>
      <c r="Q1676" t="s">
        <v>791</v>
      </c>
      <c r="R1676" t="s">
        <v>792</v>
      </c>
      <c r="T1676" t="s">
        <v>785</v>
      </c>
      <c r="U1676" t="s">
        <v>786</v>
      </c>
      <c r="V1676" t="s">
        <v>787</v>
      </c>
      <c r="W1676" t="s">
        <v>21</v>
      </c>
      <c r="X1676" t="s">
        <v>21</v>
      </c>
      <c r="Y1676" s="6" t="s">
        <v>784</v>
      </c>
    </row>
    <row r="1677" spans="1:25" x14ac:dyDescent="0.25">
      <c r="A1677" s="6" t="s">
        <v>777</v>
      </c>
      <c r="B1677" s="6" t="s">
        <v>783</v>
      </c>
      <c r="C1677" s="6" t="s">
        <v>205</v>
      </c>
      <c r="D1677" s="6" t="s">
        <v>788</v>
      </c>
      <c r="E1677" s="7">
        <v>281.88</v>
      </c>
      <c r="F1677" s="8" t="str">
        <f>CONCATENATE(Tabla_Consulta_desde_esco2016sql2[[#This Row],[CONCEPTO_1]],Tabla_Consulta_desde_esco2016sql2[[#This Row],[CONCEPTO_2]],Tabla_Consulta_desde_esco2016sql2[[#This Row],[CONCEPTO_3]])</f>
        <v>CEMENTO PLASTICO</v>
      </c>
      <c r="G1677" s="6" t="s">
        <v>20</v>
      </c>
      <c r="H1677" s="6">
        <v>20500000558</v>
      </c>
      <c r="I1677" t="s">
        <v>812</v>
      </c>
      <c r="J1677" t="s">
        <v>21</v>
      </c>
      <c r="K1677" t="s">
        <v>21</v>
      </c>
      <c r="L1677" t="s">
        <v>21</v>
      </c>
      <c r="M1677">
        <v>38.880000000000003</v>
      </c>
      <c r="N1677">
        <v>1</v>
      </c>
      <c r="P1677" t="s">
        <v>790</v>
      </c>
      <c r="Q1677" t="s">
        <v>791</v>
      </c>
      <c r="R1677" t="s">
        <v>792</v>
      </c>
      <c r="T1677" t="s">
        <v>785</v>
      </c>
      <c r="U1677" t="s">
        <v>786</v>
      </c>
      <c r="V1677" t="s">
        <v>787</v>
      </c>
      <c r="W1677" t="s">
        <v>21</v>
      </c>
      <c r="X1677" t="s">
        <v>21</v>
      </c>
      <c r="Y1677" s="6" t="s">
        <v>784</v>
      </c>
    </row>
    <row r="1678" spans="1:25" x14ac:dyDescent="0.25">
      <c r="A1678" s="6" t="s">
        <v>777</v>
      </c>
      <c r="B1678" s="6" t="s">
        <v>783</v>
      </c>
      <c r="C1678" s="6" t="s">
        <v>205</v>
      </c>
      <c r="D1678" s="6" t="s">
        <v>788</v>
      </c>
      <c r="E1678" s="7">
        <v>201.26</v>
      </c>
      <c r="F1678" s="8" t="str">
        <f>CONCATENATE(Tabla_Consulta_desde_esco2016sql2[[#This Row],[CONCEPTO_1]],Tabla_Consulta_desde_esco2016sql2[[#This Row],[CONCEPTO_2]],Tabla_Consulta_desde_esco2016sql2[[#This Row],[CONCEPTO_3]])</f>
        <v>CHAPA DE PERILLA</v>
      </c>
      <c r="G1678" s="6" t="s">
        <v>20</v>
      </c>
      <c r="H1678" s="6">
        <v>20500000558</v>
      </c>
      <c r="I1678" t="s">
        <v>813</v>
      </c>
      <c r="J1678" t="s">
        <v>21</v>
      </c>
      <c r="K1678" t="s">
        <v>21</v>
      </c>
      <c r="L1678" t="s">
        <v>21</v>
      </c>
      <c r="M1678">
        <v>27.76</v>
      </c>
      <c r="N1678">
        <v>1</v>
      </c>
      <c r="P1678" t="s">
        <v>790</v>
      </c>
      <c r="Q1678" t="s">
        <v>791</v>
      </c>
      <c r="R1678" t="s">
        <v>792</v>
      </c>
      <c r="T1678" t="s">
        <v>785</v>
      </c>
      <c r="U1678" t="s">
        <v>786</v>
      </c>
      <c r="V1678" t="s">
        <v>787</v>
      </c>
      <c r="W1678" t="s">
        <v>21</v>
      </c>
      <c r="X1678" t="s">
        <v>21</v>
      </c>
      <c r="Y1678" s="6" t="s">
        <v>784</v>
      </c>
    </row>
    <row r="1679" spans="1:25" x14ac:dyDescent="0.25">
      <c r="A1679" s="6" t="s">
        <v>777</v>
      </c>
      <c r="B1679" s="6" t="s">
        <v>783</v>
      </c>
      <c r="C1679" s="6" t="s">
        <v>205</v>
      </c>
      <c r="D1679" s="6" t="s">
        <v>814</v>
      </c>
      <c r="E1679" s="7">
        <v>203000</v>
      </c>
      <c r="F1679" s="8" t="str">
        <f>CONCATENATE(Tabla_Consulta_desde_esco2016sql2[[#This Row],[CONCEPTO_1]],Tabla_Consulta_desde_esco2016sql2[[#This Row],[CONCEPTO_2]],Tabla_Consulta_desde_esco2016sql2[[#This Row],[CONCEPTO_3]])</f>
        <v>CUBETA PINTURA ESMALTE AMARILLO TRAFICO</v>
      </c>
      <c r="G1679" s="6" t="s">
        <v>20</v>
      </c>
      <c r="H1679" s="6">
        <v>20500000558</v>
      </c>
      <c r="I1679" t="s">
        <v>19</v>
      </c>
      <c r="J1679" t="s">
        <v>21</v>
      </c>
      <c r="K1679" t="s">
        <v>21</v>
      </c>
      <c r="L1679" t="s">
        <v>21</v>
      </c>
      <c r="M1679">
        <v>28000</v>
      </c>
      <c r="N1679">
        <v>1</v>
      </c>
      <c r="P1679" t="s">
        <v>815</v>
      </c>
      <c r="Q1679" t="s">
        <v>816</v>
      </c>
      <c r="R1679" t="s">
        <v>817</v>
      </c>
      <c r="T1679" t="s">
        <v>785</v>
      </c>
      <c r="U1679" t="s">
        <v>786</v>
      </c>
      <c r="V1679" t="s">
        <v>787</v>
      </c>
      <c r="W1679" t="s">
        <v>21</v>
      </c>
      <c r="X1679" t="s">
        <v>21</v>
      </c>
      <c r="Y1679" s="6" t="s">
        <v>784</v>
      </c>
    </row>
    <row r="1680" spans="1:25" x14ac:dyDescent="0.25">
      <c r="A1680" s="6" t="s">
        <v>777</v>
      </c>
      <c r="B1680" s="6" t="s">
        <v>783</v>
      </c>
      <c r="C1680" s="6" t="s">
        <v>205</v>
      </c>
      <c r="D1680" s="6" t="s">
        <v>818</v>
      </c>
      <c r="E1680" s="7">
        <v>331.99</v>
      </c>
      <c r="F1680" s="8" t="str">
        <f>CONCATENATE(Tabla_Consulta_desde_esco2016sql2[[#This Row],[CONCEPTO_1]],Tabla_Consulta_desde_esco2016sql2[[#This Row],[CONCEPTO_2]],Tabla_Consulta_desde_esco2016sql2[[#This Row],[CONCEPTO_3]])</f>
        <v>BROCHA  LA BUENA 2"</v>
      </c>
      <c r="G1680" s="6" t="s">
        <v>20</v>
      </c>
      <c r="H1680" s="6">
        <v>20500000558</v>
      </c>
      <c r="I1680" t="s">
        <v>819</v>
      </c>
      <c r="J1680" t="s">
        <v>21</v>
      </c>
      <c r="K1680" t="s">
        <v>21</v>
      </c>
      <c r="L1680" t="s">
        <v>21</v>
      </c>
      <c r="M1680">
        <v>45.79</v>
      </c>
      <c r="N1680">
        <v>1</v>
      </c>
      <c r="P1680" t="s">
        <v>820</v>
      </c>
      <c r="Q1680" t="s">
        <v>821</v>
      </c>
      <c r="R1680" t="s">
        <v>822</v>
      </c>
      <c r="T1680" t="s">
        <v>785</v>
      </c>
      <c r="U1680" t="s">
        <v>786</v>
      </c>
      <c r="V1680" t="s">
        <v>787</v>
      </c>
      <c r="W1680" t="s">
        <v>21</v>
      </c>
      <c r="X1680" t="s">
        <v>21</v>
      </c>
      <c r="Y1680" s="6" t="s">
        <v>784</v>
      </c>
    </row>
    <row r="1681" spans="1:25" x14ac:dyDescent="0.25">
      <c r="A1681" s="6" t="s">
        <v>777</v>
      </c>
      <c r="B1681" s="6" t="s">
        <v>783</v>
      </c>
      <c r="C1681" s="6" t="s">
        <v>205</v>
      </c>
      <c r="D1681" s="6" t="s">
        <v>818</v>
      </c>
      <c r="E1681" s="7">
        <v>825.92</v>
      </c>
      <c r="F1681" s="8" t="str">
        <f>CONCATENATE(Tabla_Consulta_desde_esco2016sql2[[#This Row],[CONCEPTO_1]],Tabla_Consulta_desde_esco2016sql2[[#This Row],[CONCEPTO_2]],Tabla_Consulta_desde_esco2016sql2[[#This Row],[CONCEPTO_3]])</f>
        <v>BROCHA LA BUENA 4"</v>
      </c>
      <c r="G1681" s="6" t="s">
        <v>20</v>
      </c>
      <c r="H1681" s="6">
        <v>20500000558</v>
      </c>
      <c r="I1681" t="s">
        <v>823</v>
      </c>
      <c r="J1681" t="s">
        <v>21</v>
      </c>
      <c r="K1681" t="s">
        <v>21</v>
      </c>
      <c r="L1681" t="s">
        <v>21</v>
      </c>
      <c r="M1681">
        <v>113.92</v>
      </c>
      <c r="N1681">
        <v>1</v>
      </c>
      <c r="P1681" t="s">
        <v>820</v>
      </c>
      <c r="Q1681" t="s">
        <v>821</v>
      </c>
      <c r="R1681" t="s">
        <v>822</v>
      </c>
      <c r="T1681" t="s">
        <v>785</v>
      </c>
      <c r="U1681" t="s">
        <v>786</v>
      </c>
      <c r="V1681" t="s">
        <v>787</v>
      </c>
      <c r="W1681" t="s">
        <v>21</v>
      </c>
      <c r="X1681" t="s">
        <v>21</v>
      </c>
      <c r="Y1681" s="6" t="s">
        <v>784</v>
      </c>
    </row>
    <row r="1682" spans="1:25" x14ac:dyDescent="0.25">
      <c r="A1682" s="6" t="s">
        <v>777</v>
      </c>
      <c r="B1682" s="6" t="s">
        <v>783</v>
      </c>
      <c r="C1682" s="6" t="s">
        <v>205</v>
      </c>
      <c r="D1682" s="6" t="s">
        <v>818</v>
      </c>
      <c r="E1682" s="7">
        <v>1192.02</v>
      </c>
      <c r="F1682" s="8" t="str">
        <f>CONCATENATE(Tabla_Consulta_desde_esco2016sql2[[#This Row],[CONCEPTO_1]],Tabla_Consulta_desde_esco2016sql2[[#This Row],[CONCEPTO_2]],Tabla_Consulta_desde_esco2016sql2[[#This Row],[CONCEPTO_3]])</f>
        <v>RODILLO 9 PROF ALTA DENSIDAD 3/4</v>
      </c>
      <c r="G1682" s="6" t="s">
        <v>20</v>
      </c>
      <c r="H1682" s="6">
        <v>20500000558</v>
      </c>
      <c r="I1682" t="s">
        <v>824</v>
      </c>
      <c r="J1682" t="s">
        <v>21</v>
      </c>
      <c r="K1682" t="s">
        <v>21</v>
      </c>
      <c r="L1682" t="s">
        <v>21</v>
      </c>
      <c r="M1682">
        <v>164.42</v>
      </c>
      <c r="N1682">
        <v>1</v>
      </c>
      <c r="P1682" t="s">
        <v>820</v>
      </c>
      <c r="Q1682" t="s">
        <v>821</v>
      </c>
      <c r="R1682" t="s">
        <v>822</v>
      </c>
      <c r="T1682" t="s">
        <v>785</v>
      </c>
      <c r="U1682" t="s">
        <v>786</v>
      </c>
      <c r="V1682" t="s">
        <v>787</v>
      </c>
      <c r="W1682" t="s">
        <v>21</v>
      </c>
      <c r="X1682" t="s">
        <v>21</v>
      </c>
      <c r="Y1682" s="6" t="s">
        <v>784</v>
      </c>
    </row>
    <row r="1683" spans="1:25" x14ac:dyDescent="0.25">
      <c r="A1683" s="6" t="s">
        <v>777</v>
      </c>
      <c r="B1683" s="6" t="s">
        <v>783</v>
      </c>
      <c r="C1683" s="6" t="s">
        <v>205</v>
      </c>
      <c r="D1683" s="6" t="s">
        <v>818</v>
      </c>
      <c r="E1683" s="7">
        <v>696</v>
      </c>
      <c r="F1683" s="8" t="str">
        <f>CONCATENATE(Tabla_Consulta_desde_esco2016sql2[[#This Row],[CONCEPTO_1]],Tabla_Consulta_desde_esco2016sql2[[#This Row],[CONCEPTO_2]],Tabla_Consulta_desde_esco2016sql2[[#This Row],[CONCEPTO_3]])</f>
        <v>RODILLO DE 4"</v>
      </c>
      <c r="G1683" s="6" t="s">
        <v>20</v>
      </c>
      <c r="H1683" s="6">
        <v>20500000558</v>
      </c>
      <c r="I1683" t="s">
        <v>825</v>
      </c>
      <c r="J1683" t="s">
        <v>21</v>
      </c>
      <c r="K1683" t="s">
        <v>21</v>
      </c>
      <c r="L1683" t="s">
        <v>21</v>
      </c>
      <c r="M1683">
        <v>96</v>
      </c>
      <c r="N1683">
        <v>1</v>
      </c>
      <c r="P1683" t="s">
        <v>820</v>
      </c>
      <c r="Q1683" t="s">
        <v>821</v>
      </c>
      <c r="R1683" t="s">
        <v>822</v>
      </c>
      <c r="T1683" t="s">
        <v>785</v>
      </c>
      <c r="U1683" t="s">
        <v>786</v>
      </c>
      <c r="V1683" t="s">
        <v>787</v>
      </c>
      <c r="W1683" t="s">
        <v>21</v>
      </c>
      <c r="X1683" t="s">
        <v>21</v>
      </c>
      <c r="Y1683" s="6" t="s">
        <v>784</v>
      </c>
    </row>
    <row r="1684" spans="1:25" x14ac:dyDescent="0.25">
      <c r="A1684" s="6" t="s">
        <v>777</v>
      </c>
      <c r="B1684" s="6" t="s">
        <v>783</v>
      </c>
      <c r="C1684" s="6" t="s">
        <v>205</v>
      </c>
      <c r="D1684" s="6" t="s">
        <v>803</v>
      </c>
      <c r="E1684" s="7">
        <v>20666.560000000001</v>
      </c>
      <c r="F1684" s="8" t="str">
        <f>CONCATENATE(Tabla_Consulta_desde_esco2016sql2[[#This Row],[CONCEPTO_1]],Tabla_Consulta_desde_esco2016sql2[[#This Row],[CONCEPTO_2]],Tabla_Consulta_desde_esco2016sql2[[#This Row],[CONCEPTO_3]])</f>
        <v>MALLA CICLONICA DE 2 MTS * 20 MTS CALIBRE 10.5</v>
      </c>
      <c r="G1684" s="6" t="s">
        <v>20</v>
      </c>
      <c r="H1684" s="6">
        <v>20500000558</v>
      </c>
      <c r="I1684" t="s">
        <v>826</v>
      </c>
      <c r="J1684" t="s">
        <v>21</v>
      </c>
      <c r="K1684" t="s">
        <v>21</v>
      </c>
      <c r="L1684" t="s">
        <v>21</v>
      </c>
      <c r="M1684">
        <v>2850.56</v>
      </c>
      <c r="N1684">
        <v>1</v>
      </c>
      <c r="P1684" t="s">
        <v>805</v>
      </c>
      <c r="Q1684" t="s">
        <v>806</v>
      </c>
      <c r="R1684" t="s">
        <v>807</v>
      </c>
      <c r="T1684" t="s">
        <v>785</v>
      </c>
      <c r="U1684" t="s">
        <v>786</v>
      </c>
      <c r="V1684" t="s">
        <v>787</v>
      </c>
      <c r="W1684" t="s">
        <v>21</v>
      </c>
      <c r="X1684" t="s">
        <v>21</v>
      </c>
      <c r="Y1684" s="6" t="s">
        <v>784</v>
      </c>
    </row>
    <row r="1685" spans="1:25" x14ac:dyDescent="0.25">
      <c r="A1685" s="6" t="s">
        <v>777</v>
      </c>
      <c r="B1685" s="6" t="s">
        <v>783</v>
      </c>
      <c r="C1685" s="6" t="s">
        <v>205</v>
      </c>
      <c r="D1685" s="6" t="s">
        <v>827</v>
      </c>
      <c r="E1685" s="7">
        <v>435</v>
      </c>
      <c r="F1685" s="8" t="str">
        <f>CONCATENATE(Tabla_Consulta_desde_esco2016sql2[[#This Row],[CONCEPTO_1]],Tabla_Consulta_desde_esco2016sql2[[#This Row],[CONCEPTO_2]],Tabla_Consulta_desde_esco2016sql2[[#This Row],[CONCEPTO_3]])</f>
        <v>ALAMBRE GALVANIZADO CALIBRE 14.5</v>
      </c>
      <c r="G1685" s="6" t="s">
        <v>20</v>
      </c>
      <c r="H1685" s="6">
        <v>20500000558</v>
      </c>
      <c r="I1685" t="s">
        <v>828</v>
      </c>
      <c r="J1685" t="s">
        <v>21</v>
      </c>
      <c r="K1685" t="s">
        <v>21</v>
      </c>
      <c r="L1685" t="s">
        <v>21</v>
      </c>
      <c r="M1685">
        <v>60</v>
      </c>
      <c r="N1685">
        <v>1</v>
      </c>
      <c r="P1685" t="s">
        <v>829</v>
      </c>
      <c r="Q1685" t="s">
        <v>830</v>
      </c>
      <c r="R1685" t="s">
        <v>831</v>
      </c>
      <c r="T1685" t="s">
        <v>785</v>
      </c>
      <c r="U1685" t="s">
        <v>786</v>
      </c>
      <c r="V1685" t="s">
        <v>787</v>
      </c>
      <c r="W1685" t="s">
        <v>21</v>
      </c>
      <c r="X1685" t="s">
        <v>21</v>
      </c>
      <c r="Y1685" s="6" t="s">
        <v>784</v>
      </c>
    </row>
    <row r="1686" spans="1:25" x14ac:dyDescent="0.25">
      <c r="A1686" s="6" t="s">
        <v>777</v>
      </c>
      <c r="B1686" s="6" t="s">
        <v>783</v>
      </c>
      <c r="C1686" s="6" t="s">
        <v>205</v>
      </c>
      <c r="D1686" s="6" t="s">
        <v>827</v>
      </c>
      <c r="E1686" s="7">
        <v>295.2</v>
      </c>
      <c r="F1686" s="8" t="str">
        <f>CONCATENATE(Tabla_Consulta_desde_esco2016sql2[[#This Row],[CONCEPTO_1]],Tabla_Consulta_desde_esco2016sql2[[#This Row],[CONCEPTO_2]],Tabla_Consulta_desde_esco2016sql2[[#This Row],[CONCEPTO_3]])</f>
        <v>EXTENSION PARA RODILLO</v>
      </c>
      <c r="G1686" s="6" t="s">
        <v>20</v>
      </c>
      <c r="H1686" s="6">
        <v>20500000558</v>
      </c>
      <c r="I1686" t="s">
        <v>832</v>
      </c>
      <c r="J1686" t="s">
        <v>21</v>
      </c>
      <c r="K1686" t="s">
        <v>21</v>
      </c>
      <c r="L1686" t="s">
        <v>21</v>
      </c>
      <c r="M1686">
        <v>40.72</v>
      </c>
      <c r="N1686">
        <v>1</v>
      </c>
      <c r="P1686" t="s">
        <v>829</v>
      </c>
      <c r="Q1686" t="s">
        <v>830</v>
      </c>
      <c r="R1686" t="s">
        <v>831</v>
      </c>
      <c r="T1686" t="s">
        <v>785</v>
      </c>
      <c r="U1686" t="s">
        <v>786</v>
      </c>
      <c r="V1686" t="s">
        <v>787</v>
      </c>
      <c r="W1686" t="s">
        <v>21</v>
      </c>
      <c r="X1686" t="s">
        <v>21</v>
      </c>
      <c r="Y1686" s="6" t="s">
        <v>784</v>
      </c>
    </row>
    <row r="1687" spans="1:25" ht="30" x14ac:dyDescent="0.25">
      <c r="A1687" s="6" t="s">
        <v>777</v>
      </c>
      <c r="B1687" s="6" t="s">
        <v>783</v>
      </c>
      <c r="C1687" s="6" t="s">
        <v>205</v>
      </c>
      <c r="D1687" s="6" t="s">
        <v>827</v>
      </c>
      <c r="E1687" s="7">
        <v>3100.56</v>
      </c>
      <c r="F1687" s="8" t="str">
        <f>CONCATENATE(Tabla_Consulta_desde_esco2016sql2[[#This Row],[CONCEPTO_1]],Tabla_Consulta_desde_esco2016sql2[[#This Row],[CONCEPTO_2]],Tabla_Consulta_desde_esco2016sql2[[#This Row],[CONCEPTO_3]])</f>
        <v>MALLA CICLONICA GALVANIZADA DE 20 MTS * 150 MTSDE ALTO CALIBRE 10.5</v>
      </c>
      <c r="G1687" s="6" t="s">
        <v>20</v>
      </c>
      <c r="H1687" s="6">
        <v>20500000558</v>
      </c>
      <c r="I1687" t="s">
        <v>833</v>
      </c>
      <c r="J1687" t="s">
        <v>834</v>
      </c>
      <c r="K1687" t="s">
        <v>21</v>
      </c>
      <c r="L1687" t="s">
        <v>21</v>
      </c>
      <c r="M1687">
        <v>427.66</v>
      </c>
      <c r="N1687">
        <v>1</v>
      </c>
      <c r="P1687" t="s">
        <v>829</v>
      </c>
      <c r="Q1687" t="s">
        <v>830</v>
      </c>
      <c r="R1687" t="s">
        <v>831</v>
      </c>
      <c r="T1687" t="s">
        <v>785</v>
      </c>
      <c r="U1687" t="s">
        <v>786</v>
      </c>
      <c r="V1687" t="s">
        <v>787</v>
      </c>
      <c r="W1687" t="s">
        <v>21</v>
      </c>
      <c r="X1687" t="s">
        <v>21</v>
      </c>
      <c r="Y1687" s="6" t="s">
        <v>784</v>
      </c>
    </row>
    <row r="1688" spans="1:25" x14ac:dyDescent="0.25">
      <c r="A1688" s="6" t="s">
        <v>777</v>
      </c>
      <c r="B1688" s="6" t="s">
        <v>783</v>
      </c>
      <c r="C1688" s="6" t="s">
        <v>205</v>
      </c>
      <c r="D1688" s="6" t="s">
        <v>827</v>
      </c>
      <c r="E1688" s="7">
        <v>10794.96</v>
      </c>
      <c r="F1688" s="8" t="str">
        <f>CONCATENATE(Tabla_Consulta_desde_esco2016sql2[[#This Row],[CONCEPTO_1]],Tabla_Consulta_desde_esco2016sql2[[#This Row],[CONCEPTO_2]],Tabla_Consulta_desde_esco2016sql2[[#This Row],[CONCEPTO_3]])</f>
        <v>PTR 2*2*6</v>
      </c>
      <c r="G1688" s="6" t="s">
        <v>20</v>
      </c>
      <c r="H1688" s="6">
        <v>20500000558</v>
      </c>
      <c r="I1688" t="s">
        <v>835</v>
      </c>
      <c r="J1688" t="s">
        <v>21</v>
      </c>
      <c r="K1688" t="s">
        <v>21</v>
      </c>
      <c r="L1688" t="s">
        <v>21</v>
      </c>
      <c r="M1688">
        <v>1488.96</v>
      </c>
      <c r="N1688">
        <v>1</v>
      </c>
      <c r="P1688" t="s">
        <v>829</v>
      </c>
      <c r="Q1688" t="s">
        <v>830</v>
      </c>
      <c r="R1688" t="s">
        <v>831</v>
      </c>
      <c r="T1688" t="s">
        <v>785</v>
      </c>
      <c r="U1688" t="s">
        <v>786</v>
      </c>
      <c r="V1688" t="s">
        <v>787</v>
      </c>
      <c r="W1688" t="s">
        <v>21</v>
      </c>
      <c r="X1688" t="s">
        <v>21</v>
      </c>
      <c r="Y1688" s="6" t="s">
        <v>784</v>
      </c>
    </row>
    <row r="1689" spans="1:25" x14ac:dyDescent="0.25">
      <c r="A1689" s="6" t="s">
        <v>777</v>
      </c>
      <c r="B1689" s="6" t="s">
        <v>783</v>
      </c>
      <c r="C1689" s="6" t="s">
        <v>205</v>
      </c>
      <c r="D1689" s="6" t="s">
        <v>827</v>
      </c>
      <c r="E1689" s="7">
        <v>431.98</v>
      </c>
      <c r="F1689" s="8" t="str">
        <f>CONCATENATE(Tabla_Consulta_desde_esco2016sql2[[#This Row],[CONCEPTO_1]],Tabla_Consulta_desde_esco2016sql2[[#This Row],[CONCEPTO_2]],Tabla_Consulta_desde_esco2016sql2[[#This Row],[CONCEPTO_3]])</f>
        <v>SOLDADURA 6013 1/8</v>
      </c>
      <c r="G1689" s="6" t="s">
        <v>20</v>
      </c>
      <c r="H1689" s="6">
        <v>20500000558</v>
      </c>
      <c r="I1689" t="s">
        <v>795</v>
      </c>
      <c r="J1689" t="s">
        <v>21</v>
      </c>
      <c r="K1689" t="s">
        <v>21</v>
      </c>
      <c r="L1689" t="s">
        <v>21</v>
      </c>
      <c r="M1689">
        <v>59.58</v>
      </c>
      <c r="N1689">
        <v>1</v>
      </c>
      <c r="P1689" t="s">
        <v>829</v>
      </c>
      <c r="Q1689" t="s">
        <v>830</v>
      </c>
      <c r="R1689" t="s">
        <v>831</v>
      </c>
      <c r="T1689" t="s">
        <v>785</v>
      </c>
      <c r="U1689" t="s">
        <v>786</v>
      </c>
      <c r="V1689" t="s">
        <v>787</v>
      </c>
      <c r="W1689" t="s">
        <v>21</v>
      </c>
      <c r="X1689" t="s">
        <v>21</v>
      </c>
      <c r="Y1689" s="6" t="s">
        <v>784</v>
      </c>
    </row>
    <row r="1690" spans="1:25" x14ac:dyDescent="0.25">
      <c r="A1690" s="6" t="s">
        <v>777</v>
      </c>
      <c r="B1690" s="6" t="s">
        <v>783</v>
      </c>
      <c r="C1690" s="6" t="s">
        <v>205</v>
      </c>
      <c r="D1690" s="6" t="s">
        <v>827</v>
      </c>
      <c r="E1690" s="7">
        <v>1113.5999999999999</v>
      </c>
      <c r="F1690" s="8" t="str">
        <f>CONCATENATE(Tabla_Consulta_desde_esco2016sql2[[#This Row],[CONCEPTO_1]],Tabla_Consulta_desde_esco2016sql2[[#This Row],[CONCEPTO_2]],Tabla_Consulta_desde_esco2016sql2[[#This Row],[CONCEPTO_3]])</f>
        <v>SOLERA DE 1/2" DE 1/8" DE ESPESOR  * 6 MTS  DE LARGO</v>
      </c>
      <c r="G1690" s="6" t="s">
        <v>20</v>
      </c>
      <c r="H1690" s="6">
        <v>20500000558</v>
      </c>
      <c r="I1690" t="s">
        <v>808</v>
      </c>
      <c r="J1690" t="s">
        <v>809</v>
      </c>
      <c r="K1690" t="s">
        <v>21</v>
      </c>
      <c r="L1690" t="s">
        <v>21</v>
      </c>
      <c r="M1690">
        <v>153.6</v>
      </c>
      <c r="N1690">
        <v>1</v>
      </c>
      <c r="P1690" t="s">
        <v>829</v>
      </c>
      <c r="Q1690" t="s">
        <v>830</v>
      </c>
      <c r="R1690" t="s">
        <v>831</v>
      </c>
      <c r="T1690" t="s">
        <v>785</v>
      </c>
      <c r="U1690" t="s">
        <v>786</v>
      </c>
      <c r="V1690" t="s">
        <v>787</v>
      </c>
      <c r="W1690" t="s">
        <v>21</v>
      </c>
      <c r="X1690" t="s">
        <v>21</v>
      </c>
      <c r="Y1690" s="6" t="s">
        <v>784</v>
      </c>
    </row>
    <row r="1691" spans="1:25" x14ac:dyDescent="0.25">
      <c r="A1691" s="6" t="s">
        <v>2897</v>
      </c>
      <c r="B1691" s="6" t="s">
        <v>2903</v>
      </c>
      <c r="C1691" s="6" t="s">
        <v>205</v>
      </c>
      <c r="D1691" s="6" t="s">
        <v>2898</v>
      </c>
      <c r="E1691" s="7">
        <v>8028.51</v>
      </c>
      <c r="F1691" s="8" t="str">
        <f>CONCATENATE(Tabla_Consulta_desde_esco2016sql2[[#This Row],[CONCEPTO_1]],Tabla_Consulta_desde_esco2016sql2[[#This Row],[CONCEPTO_2]],Tabla_Consulta_desde_esco2016sql2[[#This Row],[CONCEPTO_3]])</f>
        <v>GAS  LP</v>
      </c>
      <c r="G1691" s="6" t="s">
        <v>20</v>
      </c>
      <c r="H1691" s="6">
        <v>20500000559</v>
      </c>
      <c r="I1691" t="s">
        <v>2899</v>
      </c>
      <c r="J1691" t="s">
        <v>21</v>
      </c>
      <c r="K1691" t="s">
        <v>21</v>
      </c>
      <c r="L1691" t="s">
        <v>21</v>
      </c>
      <c r="M1691">
        <v>1107.3800000000001</v>
      </c>
      <c r="N1691">
        <v>1</v>
      </c>
      <c r="P1691" t="s">
        <v>2900</v>
      </c>
      <c r="Q1691" t="s">
        <v>2901</v>
      </c>
      <c r="R1691" t="s">
        <v>2902</v>
      </c>
      <c r="T1691" t="s">
        <v>2905</v>
      </c>
      <c r="U1691" t="s">
        <v>28</v>
      </c>
      <c r="V1691" t="s">
        <v>1303</v>
      </c>
      <c r="W1691" t="s">
        <v>2906</v>
      </c>
      <c r="X1691" t="s">
        <v>21</v>
      </c>
      <c r="Y1691" s="6" t="s">
        <v>2904</v>
      </c>
    </row>
    <row r="1692" spans="1:25" x14ac:dyDescent="0.25">
      <c r="A1692" s="6" t="s">
        <v>2897</v>
      </c>
      <c r="B1692" s="6" t="s">
        <v>2903</v>
      </c>
      <c r="C1692" s="6" t="s">
        <v>205</v>
      </c>
      <c r="D1692" s="6" t="s">
        <v>2907</v>
      </c>
      <c r="E1692" s="7">
        <v>5781.72</v>
      </c>
      <c r="F1692" s="8" t="str">
        <f>CONCATENATE(Tabla_Consulta_desde_esco2016sql2[[#This Row],[CONCEPTO_1]],Tabla_Consulta_desde_esco2016sql2[[#This Row],[CONCEPTO_2]],Tabla_Consulta_desde_esco2016sql2[[#This Row],[CONCEPTO_3]])</f>
        <v>GAS  LP</v>
      </c>
      <c r="G1692" s="6" t="s">
        <v>20</v>
      </c>
      <c r="H1692" s="6">
        <v>20500000559</v>
      </c>
      <c r="I1692" t="s">
        <v>2899</v>
      </c>
      <c r="J1692" t="s">
        <v>21</v>
      </c>
      <c r="K1692" t="s">
        <v>21</v>
      </c>
      <c r="L1692" t="s">
        <v>21</v>
      </c>
      <c r="M1692">
        <v>797.48</v>
      </c>
      <c r="N1692">
        <v>1</v>
      </c>
      <c r="P1692" t="s">
        <v>2908</v>
      </c>
      <c r="Q1692" t="s">
        <v>2909</v>
      </c>
      <c r="R1692" t="s">
        <v>2910</v>
      </c>
      <c r="T1692" t="s">
        <v>2905</v>
      </c>
      <c r="U1692" t="s">
        <v>28</v>
      </c>
      <c r="V1692" t="s">
        <v>1303</v>
      </c>
      <c r="W1692" t="s">
        <v>2906</v>
      </c>
      <c r="X1692" t="s">
        <v>21</v>
      </c>
      <c r="Y1692" s="6" t="s">
        <v>2904</v>
      </c>
    </row>
    <row r="1693" spans="1:25" x14ac:dyDescent="0.25">
      <c r="A1693" s="6" t="s">
        <v>2897</v>
      </c>
      <c r="B1693" s="6" t="s">
        <v>2903</v>
      </c>
      <c r="C1693" s="6" t="s">
        <v>205</v>
      </c>
      <c r="D1693" s="6" t="s">
        <v>2911</v>
      </c>
      <c r="E1693" s="7">
        <v>6346.93</v>
      </c>
      <c r="F1693" s="8" t="str">
        <f>CONCATENATE(Tabla_Consulta_desde_esco2016sql2[[#This Row],[CONCEPTO_1]],Tabla_Consulta_desde_esco2016sql2[[#This Row],[CONCEPTO_2]],Tabla_Consulta_desde_esco2016sql2[[#This Row],[CONCEPTO_3]])</f>
        <v>GAS  LP</v>
      </c>
      <c r="G1693" s="6" t="s">
        <v>20</v>
      </c>
      <c r="H1693" s="6">
        <v>20500000559</v>
      </c>
      <c r="I1693" t="s">
        <v>2899</v>
      </c>
      <c r="J1693" t="s">
        <v>21</v>
      </c>
      <c r="K1693" t="s">
        <v>21</v>
      </c>
      <c r="L1693" t="s">
        <v>21</v>
      </c>
      <c r="M1693">
        <v>875.44</v>
      </c>
      <c r="N1693">
        <v>1</v>
      </c>
      <c r="P1693" t="s">
        <v>2912</v>
      </c>
      <c r="Q1693" t="s">
        <v>2913</v>
      </c>
      <c r="R1693" t="s">
        <v>2914</v>
      </c>
      <c r="T1693" t="s">
        <v>2905</v>
      </c>
      <c r="U1693" t="s">
        <v>28</v>
      </c>
      <c r="V1693" t="s">
        <v>1303</v>
      </c>
      <c r="W1693" t="s">
        <v>2906</v>
      </c>
      <c r="X1693" t="s">
        <v>21</v>
      </c>
      <c r="Y1693" s="6" t="s">
        <v>2904</v>
      </c>
    </row>
    <row r="1694" spans="1:25" x14ac:dyDescent="0.25">
      <c r="A1694" s="6" t="s">
        <v>2897</v>
      </c>
      <c r="B1694" s="6" t="s">
        <v>2903</v>
      </c>
      <c r="C1694" s="6" t="s">
        <v>205</v>
      </c>
      <c r="D1694" s="6" t="s">
        <v>2915</v>
      </c>
      <c r="E1694" s="7">
        <v>2935.36</v>
      </c>
      <c r="F1694" s="8" t="str">
        <f>CONCATENATE(Tabla_Consulta_desde_esco2016sql2[[#This Row],[CONCEPTO_1]],Tabla_Consulta_desde_esco2016sql2[[#This Row],[CONCEPTO_2]],Tabla_Consulta_desde_esco2016sql2[[#This Row],[CONCEPTO_3]])</f>
        <v>GAS  LP</v>
      </c>
      <c r="G1694" s="6" t="s">
        <v>20</v>
      </c>
      <c r="H1694" s="6">
        <v>20500000559</v>
      </c>
      <c r="I1694" t="s">
        <v>2899</v>
      </c>
      <c r="J1694" t="s">
        <v>21</v>
      </c>
      <c r="K1694" t="s">
        <v>21</v>
      </c>
      <c r="L1694" t="s">
        <v>21</v>
      </c>
      <c r="M1694">
        <v>404.88</v>
      </c>
      <c r="N1694">
        <v>1</v>
      </c>
      <c r="P1694" t="s">
        <v>2916</v>
      </c>
      <c r="Q1694" t="s">
        <v>2917</v>
      </c>
      <c r="R1694" t="s">
        <v>2918</v>
      </c>
      <c r="T1694" t="s">
        <v>2905</v>
      </c>
      <c r="U1694" t="s">
        <v>28</v>
      </c>
      <c r="V1694" t="s">
        <v>1303</v>
      </c>
      <c r="W1694" t="s">
        <v>2906</v>
      </c>
      <c r="X1694" t="s">
        <v>21</v>
      </c>
      <c r="Y1694" s="6" t="s">
        <v>2904</v>
      </c>
    </row>
    <row r="1695" spans="1:25" x14ac:dyDescent="0.25">
      <c r="A1695" s="6" t="s">
        <v>2897</v>
      </c>
      <c r="B1695" s="6" t="s">
        <v>2903</v>
      </c>
      <c r="C1695" s="6" t="s">
        <v>205</v>
      </c>
      <c r="D1695" s="6" t="s">
        <v>2919</v>
      </c>
      <c r="E1695" s="7">
        <v>1719.77</v>
      </c>
      <c r="F1695" s="8" t="str">
        <f>CONCATENATE(Tabla_Consulta_desde_esco2016sql2[[#This Row],[CONCEPTO_1]],Tabla_Consulta_desde_esco2016sql2[[#This Row],[CONCEPTO_2]],Tabla_Consulta_desde_esco2016sql2[[#This Row],[CONCEPTO_3]])</f>
        <v>GAS L.P.</v>
      </c>
      <c r="G1695" s="6" t="s">
        <v>20</v>
      </c>
      <c r="H1695" s="6">
        <v>20500000559</v>
      </c>
      <c r="I1695" t="s">
        <v>2920</v>
      </c>
      <c r="J1695" t="s">
        <v>21</v>
      </c>
      <c r="K1695" t="s">
        <v>21</v>
      </c>
      <c r="L1695" t="s">
        <v>21</v>
      </c>
      <c r="M1695">
        <v>237.21</v>
      </c>
      <c r="N1695">
        <v>1</v>
      </c>
      <c r="P1695" t="s">
        <v>2921</v>
      </c>
      <c r="Q1695" t="s">
        <v>2922</v>
      </c>
      <c r="R1695" t="s">
        <v>2923</v>
      </c>
      <c r="S1695" t="s">
        <v>2924</v>
      </c>
      <c r="T1695" t="s">
        <v>2905</v>
      </c>
      <c r="U1695" t="s">
        <v>28</v>
      </c>
      <c r="V1695" t="s">
        <v>1303</v>
      </c>
      <c r="W1695" t="s">
        <v>2906</v>
      </c>
      <c r="X1695" t="s">
        <v>21</v>
      </c>
      <c r="Y1695" s="6" t="s">
        <v>2904</v>
      </c>
    </row>
    <row r="1696" spans="1:25" x14ac:dyDescent="0.25">
      <c r="A1696" s="6" t="s">
        <v>2897</v>
      </c>
      <c r="B1696" s="6" t="s">
        <v>2903</v>
      </c>
      <c r="C1696" s="6" t="s">
        <v>205</v>
      </c>
      <c r="D1696" s="6" t="s">
        <v>2925</v>
      </c>
      <c r="E1696" s="7">
        <v>1080.9000000000001</v>
      </c>
      <c r="F1696" s="8" t="str">
        <f>CONCATENATE(Tabla_Consulta_desde_esco2016sql2[[#This Row],[CONCEPTO_1]],Tabla_Consulta_desde_esco2016sql2[[#This Row],[CONCEPTO_2]],Tabla_Consulta_desde_esco2016sql2[[#This Row],[CONCEPTO_3]])</f>
        <v>GAS L.P.</v>
      </c>
      <c r="G1696" s="6" t="s">
        <v>20</v>
      </c>
      <c r="H1696" s="6">
        <v>20500000559</v>
      </c>
      <c r="I1696" t="s">
        <v>2920</v>
      </c>
      <c r="J1696" t="s">
        <v>21</v>
      </c>
      <c r="K1696" t="s">
        <v>21</v>
      </c>
      <c r="L1696" t="s">
        <v>21</v>
      </c>
      <c r="M1696">
        <v>149.09</v>
      </c>
      <c r="N1696">
        <v>1</v>
      </c>
      <c r="P1696" t="s">
        <v>2926</v>
      </c>
      <c r="Q1696" t="s">
        <v>2927</v>
      </c>
      <c r="R1696" t="s">
        <v>2928</v>
      </c>
      <c r="S1696" t="s">
        <v>2929</v>
      </c>
      <c r="T1696" t="s">
        <v>2905</v>
      </c>
      <c r="U1696" t="s">
        <v>28</v>
      </c>
      <c r="V1696" t="s">
        <v>1303</v>
      </c>
      <c r="W1696" t="s">
        <v>2906</v>
      </c>
      <c r="X1696" t="s">
        <v>21</v>
      </c>
      <c r="Y1696" s="6" t="s">
        <v>2904</v>
      </c>
    </row>
    <row r="1697" spans="1:25" x14ac:dyDescent="0.25">
      <c r="A1697" s="6" t="s">
        <v>2897</v>
      </c>
      <c r="B1697" s="6" t="s">
        <v>2903</v>
      </c>
      <c r="C1697" s="6" t="s">
        <v>205</v>
      </c>
      <c r="D1697" s="6" t="s">
        <v>2930</v>
      </c>
      <c r="E1697" s="7">
        <v>2196.17</v>
      </c>
      <c r="F1697" s="8" t="str">
        <f>CONCATENATE(Tabla_Consulta_desde_esco2016sql2[[#This Row],[CONCEPTO_1]],Tabla_Consulta_desde_esco2016sql2[[#This Row],[CONCEPTO_2]],Tabla_Consulta_desde_esco2016sql2[[#This Row],[CONCEPTO_3]])</f>
        <v>GAS L.P.</v>
      </c>
      <c r="G1697" s="6" t="s">
        <v>20</v>
      </c>
      <c r="H1697" s="6">
        <v>20500000559</v>
      </c>
      <c r="I1697" t="s">
        <v>2920</v>
      </c>
      <c r="J1697" t="s">
        <v>21</v>
      </c>
      <c r="K1697" t="s">
        <v>21</v>
      </c>
      <c r="L1697" t="s">
        <v>21</v>
      </c>
      <c r="M1697">
        <v>302.92</v>
      </c>
      <c r="N1697">
        <v>1</v>
      </c>
      <c r="P1697" t="s">
        <v>2931</v>
      </c>
      <c r="Q1697" t="s">
        <v>2932</v>
      </c>
      <c r="R1697" t="s">
        <v>2933</v>
      </c>
      <c r="S1697" t="s">
        <v>2934</v>
      </c>
      <c r="T1697" t="s">
        <v>2905</v>
      </c>
      <c r="U1697" t="s">
        <v>28</v>
      </c>
      <c r="V1697" t="s">
        <v>1303</v>
      </c>
      <c r="W1697" t="s">
        <v>2906</v>
      </c>
      <c r="X1697" t="s">
        <v>21</v>
      </c>
      <c r="Y1697" s="6" t="s">
        <v>2904</v>
      </c>
    </row>
    <row r="1698" spans="1:25" x14ac:dyDescent="0.25">
      <c r="A1698" s="6" t="s">
        <v>2897</v>
      </c>
      <c r="B1698" s="6" t="s">
        <v>2903</v>
      </c>
      <c r="C1698" s="6" t="s">
        <v>205</v>
      </c>
      <c r="D1698" s="6" t="s">
        <v>2935</v>
      </c>
      <c r="E1698" s="7">
        <v>14721.07</v>
      </c>
      <c r="F1698" s="8" t="str">
        <f>CONCATENATE(Tabla_Consulta_desde_esco2016sql2[[#This Row],[CONCEPTO_1]],Tabla_Consulta_desde_esco2016sql2[[#This Row],[CONCEPTO_2]],Tabla_Consulta_desde_esco2016sql2[[#This Row],[CONCEPTO_3]])</f>
        <v>GAS LP</v>
      </c>
      <c r="G1698" s="6" t="s">
        <v>20</v>
      </c>
      <c r="H1698" s="6">
        <v>20500000559</v>
      </c>
      <c r="I1698" t="s">
        <v>2936</v>
      </c>
      <c r="J1698" t="s">
        <v>21</v>
      </c>
      <c r="K1698" t="s">
        <v>21</v>
      </c>
      <c r="L1698" t="s">
        <v>21</v>
      </c>
      <c r="M1698">
        <v>0</v>
      </c>
      <c r="N1698">
        <v>1</v>
      </c>
      <c r="P1698" t="s">
        <v>2937</v>
      </c>
      <c r="Q1698" t="s">
        <v>2938</v>
      </c>
      <c r="R1698" t="s">
        <v>2939</v>
      </c>
      <c r="T1698" t="s">
        <v>2905</v>
      </c>
      <c r="U1698" t="s">
        <v>28</v>
      </c>
      <c r="V1698" t="s">
        <v>1303</v>
      </c>
      <c r="W1698" t="s">
        <v>2906</v>
      </c>
      <c r="X1698" t="s">
        <v>21</v>
      </c>
      <c r="Y1698" s="6" t="s">
        <v>2904</v>
      </c>
    </row>
    <row r="1699" spans="1:25" ht="30" x14ac:dyDescent="0.25">
      <c r="A1699" s="6" t="s">
        <v>2940</v>
      </c>
      <c r="B1699" s="6" t="s">
        <v>2946</v>
      </c>
      <c r="C1699" s="6" t="s">
        <v>205</v>
      </c>
      <c r="D1699" s="6" t="s">
        <v>1211</v>
      </c>
      <c r="E1699" s="7">
        <v>4686.3999999999996</v>
      </c>
      <c r="F1699" s="8" t="str">
        <f>CONCATENATE(Tabla_Consulta_desde_esco2016sql2[[#This Row],[CONCEPTO_1]],Tabla_Consulta_desde_esco2016sql2[[#This Row],[CONCEPTO_2]],Tabla_Consulta_desde_esco2016sql2[[#This Row],[CONCEPTO_3]])</f>
        <v>CABLE DE ACELERADOR PARA MAQUINA DESBROZADORA ,MARCA STHIL</v>
      </c>
      <c r="G1699" s="6" t="s">
        <v>20</v>
      </c>
      <c r="H1699" s="6">
        <v>20500000560</v>
      </c>
      <c r="I1699" t="s">
        <v>2941</v>
      </c>
      <c r="J1699" t="s">
        <v>2942</v>
      </c>
      <c r="K1699" t="s">
        <v>21</v>
      </c>
      <c r="L1699" t="s">
        <v>21</v>
      </c>
      <c r="M1699">
        <v>646.4</v>
      </c>
      <c r="N1699">
        <v>1</v>
      </c>
      <c r="P1699" t="s">
        <v>2943</v>
      </c>
      <c r="Q1699" t="s">
        <v>2944</v>
      </c>
      <c r="R1699" t="s">
        <v>2945</v>
      </c>
      <c r="T1699" t="s">
        <v>2948</v>
      </c>
      <c r="U1699" t="s">
        <v>28</v>
      </c>
      <c r="V1699" t="s">
        <v>2949</v>
      </c>
      <c r="W1699" t="s">
        <v>2950</v>
      </c>
      <c r="X1699" t="s">
        <v>21</v>
      </c>
      <c r="Y1699" s="6" t="s">
        <v>2947</v>
      </c>
    </row>
    <row r="1700" spans="1:25" ht="30" x14ac:dyDescent="0.25">
      <c r="A1700" s="6" t="s">
        <v>2940</v>
      </c>
      <c r="B1700" s="6" t="s">
        <v>2946</v>
      </c>
      <c r="C1700" s="6" t="s">
        <v>205</v>
      </c>
      <c r="D1700" s="6" t="s">
        <v>2951</v>
      </c>
      <c r="E1700" s="7">
        <v>4408</v>
      </c>
      <c r="F1700" s="8" t="str">
        <f>CONCATENATE(Tabla_Consulta_desde_esco2016sql2[[#This Row],[CONCEPTO_1]],Tabla_Consulta_desde_esco2016sql2[[#This Row],[CONCEPTO_2]],Tabla_Consulta_desde_esco2016sql2[[#This Row],[CONCEPTO_3]])</f>
        <v>BUJIAS PARA MAQUINA DESBROZADORA 3889 BMP7A NG1CMODELO FS-400/450/480 MARCA STHIL</v>
      </c>
      <c r="G1700" s="6" t="s">
        <v>20</v>
      </c>
      <c r="H1700" s="6">
        <v>20500000560</v>
      </c>
      <c r="I1700" t="s">
        <v>2952</v>
      </c>
      <c r="J1700" t="s">
        <v>2953</v>
      </c>
      <c r="K1700" t="s">
        <v>21</v>
      </c>
      <c r="L1700" t="s">
        <v>21</v>
      </c>
      <c r="M1700">
        <v>608</v>
      </c>
      <c r="N1700">
        <v>1</v>
      </c>
      <c r="P1700" t="s">
        <v>2954</v>
      </c>
      <c r="Q1700" t="s">
        <v>2955</v>
      </c>
      <c r="R1700" t="s">
        <v>2956</v>
      </c>
      <c r="T1700" t="s">
        <v>2948</v>
      </c>
      <c r="U1700" t="s">
        <v>28</v>
      </c>
      <c r="V1700" t="s">
        <v>2949</v>
      </c>
      <c r="W1700" t="s">
        <v>2950</v>
      </c>
      <c r="X1700" t="s">
        <v>21</v>
      </c>
      <c r="Y1700" s="6" t="s">
        <v>2947</v>
      </c>
    </row>
    <row r="1701" spans="1:25" ht="30" x14ac:dyDescent="0.25">
      <c r="A1701" s="6" t="s">
        <v>2940</v>
      </c>
      <c r="B1701" s="6" t="s">
        <v>2946</v>
      </c>
      <c r="C1701" s="6" t="s">
        <v>205</v>
      </c>
      <c r="D1701" s="6" t="s">
        <v>2951</v>
      </c>
      <c r="E1701" s="7">
        <v>4872</v>
      </c>
      <c r="F1701" s="8" t="str">
        <f>CONCATENATE(Tabla_Consulta_desde_esco2016sql2[[#This Row],[CONCEPTO_1]],Tabla_Consulta_desde_esco2016sql2[[#This Row],[CONCEPTO_2]],Tabla_Consulta_desde_esco2016sql2[[#This Row],[CONCEPTO_3]])</f>
        <v>FILTRO   DE AIRE PARA DESBROSADORA MODELO FS400/450/480 MARCA STHIL</v>
      </c>
      <c r="G1701" s="6" t="s">
        <v>20</v>
      </c>
      <c r="H1701" s="6">
        <v>20500000560</v>
      </c>
      <c r="I1701" t="s">
        <v>2957</v>
      </c>
      <c r="J1701" t="s">
        <v>2958</v>
      </c>
      <c r="K1701" t="s">
        <v>21</v>
      </c>
      <c r="L1701" t="s">
        <v>21</v>
      </c>
      <c r="M1701">
        <v>672</v>
      </c>
      <c r="N1701">
        <v>1</v>
      </c>
      <c r="P1701" t="s">
        <v>2954</v>
      </c>
      <c r="Q1701" t="s">
        <v>2955</v>
      </c>
      <c r="R1701" t="s">
        <v>2956</v>
      </c>
      <c r="T1701" t="s">
        <v>2948</v>
      </c>
      <c r="U1701" t="s">
        <v>28</v>
      </c>
      <c r="V1701" t="s">
        <v>2949</v>
      </c>
      <c r="W1701" t="s">
        <v>2950</v>
      </c>
      <c r="X1701" t="s">
        <v>21</v>
      </c>
      <c r="Y1701" s="6" t="s">
        <v>2947</v>
      </c>
    </row>
    <row r="1702" spans="1:25" x14ac:dyDescent="0.25">
      <c r="A1702" s="6" t="s">
        <v>2940</v>
      </c>
      <c r="B1702" s="6" t="s">
        <v>2946</v>
      </c>
      <c r="C1702" s="6" t="s">
        <v>205</v>
      </c>
      <c r="D1702" s="6" t="s">
        <v>88</v>
      </c>
      <c r="E1702" s="7">
        <v>696</v>
      </c>
      <c r="F1702" s="8" t="str">
        <f>CONCATENATE(Tabla_Consulta_desde_esco2016sql2[[#This Row],[CONCEPTO_1]],Tabla_Consulta_desde_esco2016sql2[[#This Row],[CONCEPTO_2]],Tabla_Consulta_desde_esco2016sql2[[#This Row],[CONCEPTO_3]])</f>
        <v>BALERO FS-400,450 (SKF 6202-27</v>
      </c>
      <c r="G1702" s="6" t="s">
        <v>20</v>
      </c>
      <c r="H1702" s="6">
        <v>20500000560</v>
      </c>
      <c r="I1702" t="s">
        <v>2959</v>
      </c>
      <c r="J1702" t="s">
        <v>21</v>
      </c>
      <c r="K1702" t="s">
        <v>21</v>
      </c>
      <c r="L1702" t="s">
        <v>21</v>
      </c>
      <c r="M1702">
        <v>96</v>
      </c>
      <c r="N1702">
        <v>1</v>
      </c>
      <c r="P1702" t="s">
        <v>2960</v>
      </c>
      <c r="Q1702" t="s">
        <v>2961</v>
      </c>
      <c r="R1702" t="s">
        <v>2357</v>
      </c>
      <c r="T1702" t="s">
        <v>2948</v>
      </c>
      <c r="U1702" t="s">
        <v>28</v>
      </c>
      <c r="V1702" t="s">
        <v>2949</v>
      </c>
      <c r="W1702" t="s">
        <v>2950</v>
      </c>
      <c r="X1702" t="s">
        <v>21</v>
      </c>
      <c r="Y1702" s="6" t="s">
        <v>2947</v>
      </c>
    </row>
    <row r="1703" spans="1:25" x14ac:dyDescent="0.25">
      <c r="A1703" s="6" t="s">
        <v>2940</v>
      </c>
      <c r="B1703" s="6" t="s">
        <v>2946</v>
      </c>
      <c r="C1703" s="6" t="s">
        <v>205</v>
      </c>
      <c r="D1703" s="6" t="s">
        <v>1213</v>
      </c>
      <c r="E1703" s="7">
        <v>939.6</v>
      </c>
      <c r="F1703" s="8" t="str">
        <f>CONCATENATE(Tabla_Consulta_desde_esco2016sql2[[#This Row],[CONCEPTO_1]],Tabla_Consulta_desde_esco2016sql2[[#This Row],[CONCEPTO_2]],Tabla_Consulta_desde_esco2016sql2[[#This Row],[CONCEPTO_3]])</f>
        <v>BALERO FS-400,450 (SKF 6202-27</v>
      </c>
      <c r="G1703" s="6" t="s">
        <v>20</v>
      </c>
      <c r="H1703" s="6">
        <v>20500000560</v>
      </c>
      <c r="I1703" t="s">
        <v>2959</v>
      </c>
      <c r="J1703" t="s">
        <v>21</v>
      </c>
      <c r="K1703" t="s">
        <v>21</v>
      </c>
      <c r="L1703" t="s">
        <v>21</v>
      </c>
      <c r="M1703">
        <v>129.6</v>
      </c>
      <c r="N1703">
        <v>1</v>
      </c>
      <c r="P1703" t="s">
        <v>2962</v>
      </c>
      <c r="Q1703" t="s">
        <v>2963</v>
      </c>
      <c r="R1703" t="s">
        <v>852</v>
      </c>
      <c r="T1703" t="s">
        <v>2948</v>
      </c>
      <c r="U1703" t="s">
        <v>28</v>
      </c>
      <c r="V1703" t="s">
        <v>2949</v>
      </c>
      <c r="W1703" t="s">
        <v>2950</v>
      </c>
      <c r="X1703" t="s">
        <v>21</v>
      </c>
      <c r="Y1703" s="6" t="s">
        <v>2947</v>
      </c>
    </row>
    <row r="1704" spans="1:25" x14ac:dyDescent="0.25">
      <c r="A1704" s="6" t="s">
        <v>2940</v>
      </c>
      <c r="B1704" s="6" t="s">
        <v>2946</v>
      </c>
      <c r="C1704" s="6" t="s">
        <v>205</v>
      </c>
      <c r="D1704" s="6" t="s">
        <v>1213</v>
      </c>
      <c r="E1704" s="7">
        <v>1073</v>
      </c>
      <c r="F1704" s="8" t="str">
        <f>CONCATENATE(Tabla_Consulta_desde_esco2016sql2[[#This Row],[CONCEPTO_1]],Tabla_Consulta_desde_esco2016sql2[[#This Row],[CONCEPTO_2]],Tabla_Consulta_desde_esco2016sql2[[#This Row],[CONCEPTO_3]])</f>
        <v>BOMBA MANUAL PARA MAQUINAS DESDRIZADORAS, MARCASTHIL</v>
      </c>
      <c r="G1704" s="6" t="s">
        <v>20</v>
      </c>
      <c r="H1704" s="6">
        <v>20500000560</v>
      </c>
      <c r="I1704" t="s">
        <v>2964</v>
      </c>
      <c r="J1704" t="s">
        <v>2965</v>
      </c>
      <c r="K1704" t="s">
        <v>21</v>
      </c>
      <c r="L1704" t="s">
        <v>21</v>
      </c>
      <c r="M1704">
        <v>148</v>
      </c>
      <c r="N1704">
        <v>1</v>
      </c>
      <c r="P1704" t="s">
        <v>2962</v>
      </c>
      <c r="Q1704" t="s">
        <v>2963</v>
      </c>
      <c r="R1704" t="s">
        <v>852</v>
      </c>
      <c r="T1704" t="s">
        <v>2948</v>
      </c>
      <c r="U1704" t="s">
        <v>28</v>
      </c>
      <c r="V1704" t="s">
        <v>2949</v>
      </c>
      <c r="W1704" t="s">
        <v>2950</v>
      </c>
      <c r="X1704" t="s">
        <v>21</v>
      </c>
      <c r="Y1704" s="6" t="s">
        <v>2947</v>
      </c>
    </row>
    <row r="1705" spans="1:25" x14ac:dyDescent="0.25">
      <c r="A1705" s="6" t="s">
        <v>2940</v>
      </c>
      <c r="B1705" s="6" t="s">
        <v>2946</v>
      </c>
      <c r="C1705" s="6" t="s">
        <v>205</v>
      </c>
      <c r="D1705" s="6" t="s">
        <v>1213</v>
      </c>
      <c r="E1705" s="7">
        <v>4332.6000000000004</v>
      </c>
      <c r="F1705" s="8" t="str">
        <f>CONCATENATE(Tabla_Consulta_desde_esco2016sql2[[#This Row],[CONCEPTO_1]],Tabla_Consulta_desde_esco2016sql2[[#This Row],[CONCEPTO_2]],Tabla_Consulta_desde_esco2016sql2[[#This Row],[CONCEPTO_3]])</f>
        <v>CABEZAL AUTO CUT 40-5 MARCA STHIL</v>
      </c>
      <c r="G1705" s="6" t="s">
        <v>20</v>
      </c>
      <c r="H1705" s="6">
        <v>20500000560</v>
      </c>
      <c r="I1705" t="s">
        <v>2966</v>
      </c>
      <c r="J1705" t="s">
        <v>21</v>
      </c>
      <c r="K1705" t="s">
        <v>21</v>
      </c>
      <c r="L1705" t="s">
        <v>21</v>
      </c>
      <c r="M1705">
        <v>597.6</v>
      </c>
      <c r="N1705">
        <v>1</v>
      </c>
      <c r="P1705" t="s">
        <v>2962</v>
      </c>
      <c r="Q1705" t="s">
        <v>2963</v>
      </c>
      <c r="R1705" t="s">
        <v>852</v>
      </c>
      <c r="T1705" t="s">
        <v>2948</v>
      </c>
      <c r="U1705" t="s">
        <v>28</v>
      </c>
      <c r="V1705" t="s">
        <v>2949</v>
      </c>
      <c r="W1705" t="s">
        <v>2950</v>
      </c>
      <c r="X1705" t="s">
        <v>21</v>
      </c>
      <c r="Y1705" s="6" t="s">
        <v>2947</v>
      </c>
    </row>
    <row r="1706" spans="1:25" x14ac:dyDescent="0.25">
      <c r="A1706" s="6" t="s">
        <v>2940</v>
      </c>
      <c r="B1706" s="6" t="s">
        <v>2946</v>
      </c>
      <c r="C1706" s="6" t="s">
        <v>205</v>
      </c>
      <c r="D1706" s="6" t="s">
        <v>1213</v>
      </c>
      <c r="E1706" s="7">
        <v>2929</v>
      </c>
      <c r="F1706" s="8" t="str">
        <f>CONCATENATE(Tabla_Consulta_desde_esco2016sql2[[#This Row],[CONCEPTO_1]],Tabla_Consulta_desde_esco2016sql2[[#This Row],[CONCEPTO_2]],Tabla_Consulta_desde_esco2016sql2[[#This Row],[CONCEPTO_3]])</f>
        <v>CABLE DE ACELERADOR TIPO FS 450</v>
      </c>
      <c r="G1706" s="6" t="s">
        <v>20</v>
      </c>
      <c r="H1706" s="6">
        <v>20500000560</v>
      </c>
      <c r="I1706" t="s">
        <v>2967</v>
      </c>
      <c r="J1706" t="s">
        <v>21</v>
      </c>
      <c r="K1706" t="s">
        <v>21</v>
      </c>
      <c r="L1706" t="s">
        <v>21</v>
      </c>
      <c r="M1706">
        <v>404</v>
      </c>
      <c r="N1706">
        <v>1</v>
      </c>
      <c r="P1706" t="s">
        <v>2962</v>
      </c>
      <c r="Q1706" t="s">
        <v>2963</v>
      </c>
      <c r="R1706" t="s">
        <v>852</v>
      </c>
      <c r="T1706" t="s">
        <v>2948</v>
      </c>
      <c r="U1706" t="s">
        <v>28</v>
      </c>
      <c r="V1706" t="s">
        <v>2949</v>
      </c>
      <c r="W1706" t="s">
        <v>2950</v>
      </c>
      <c r="X1706" t="s">
        <v>21</v>
      </c>
      <c r="Y1706" s="6" t="s">
        <v>2947</v>
      </c>
    </row>
    <row r="1707" spans="1:25" ht="30" x14ac:dyDescent="0.25">
      <c r="A1707" s="6" t="s">
        <v>2806</v>
      </c>
      <c r="B1707" s="6" t="s">
        <v>2813</v>
      </c>
      <c r="C1707" s="6" t="s">
        <v>205</v>
      </c>
      <c r="D1707" s="6" t="s">
        <v>2807</v>
      </c>
      <c r="E1707" s="7">
        <v>15660</v>
      </c>
      <c r="F1707" s="8" t="str">
        <f>CONCATENATE(Tabla_Consulta_desde_esco2016sql2[[#This Row],[CONCEPTO_1]],Tabla_Consulta_desde_esco2016sql2[[#This Row],[CONCEPTO_2]],Tabla_Consulta_desde_esco2016sql2[[#This Row],[CONCEPTO_3]])</f>
        <v>PLAYERA COLOR NEGRO CUELLO REDONDO, C/LOGO Y NOMPROTECCIÓN ANIMAL</v>
      </c>
      <c r="G1707" s="6" t="s">
        <v>20</v>
      </c>
      <c r="H1707" s="6">
        <v>20500000565</v>
      </c>
      <c r="I1707" t="s">
        <v>2808</v>
      </c>
      <c r="J1707" t="s">
        <v>2809</v>
      </c>
      <c r="K1707" t="s">
        <v>21</v>
      </c>
      <c r="L1707" t="s">
        <v>21</v>
      </c>
      <c r="M1707">
        <v>2160</v>
      </c>
      <c r="N1707">
        <v>1</v>
      </c>
      <c r="P1707" t="s">
        <v>2810</v>
      </c>
      <c r="Q1707" t="s">
        <v>2811</v>
      </c>
      <c r="R1707" t="s">
        <v>2812</v>
      </c>
      <c r="T1707" t="s">
        <v>2815</v>
      </c>
      <c r="U1707" t="s">
        <v>21</v>
      </c>
      <c r="V1707" t="s">
        <v>75</v>
      </c>
      <c r="W1707" t="s">
        <v>2816</v>
      </c>
      <c r="X1707" t="s">
        <v>2817</v>
      </c>
      <c r="Y1707" s="6" t="s">
        <v>2814</v>
      </c>
    </row>
    <row r="1708" spans="1:25" x14ac:dyDescent="0.25">
      <c r="A1708" s="6" t="s">
        <v>2806</v>
      </c>
      <c r="B1708" s="6" t="s">
        <v>2813</v>
      </c>
      <c r="C1708" s="6" t="s">
        <v>205</v>
      </c>
      <c r="D1708" s="6" t="s">
        <v>2818</v>
      </c>
      <c r="E1708" s="7">
        <v>69426</v>
      </c>
      <c r="F1708" s="8" t="str">
        <f>CONCATENATE(Tabla_Consulta_desde_esco2016sql2[[#This Row],[CONCEPTO_1]],Tabla_Consulta_desde_esco2016sql2[[#This Row],[CONCEPTO_2]],Tabla_Consulta_desde_esco2016sql2[[#This Row],[CONCEPTO_3]])</f>
        <v>RENTA DE COPIADORA</v>
      </c>
      <c r="G1708" s="6" t="s">
        <v>20</v>
      </c>
      <c r="H1708" s="6">
        <v>20500000565</v>
      </c>
      <c r="I1708" t="s">
        <v>2819</v>
      </c>
      <c r="J1708" t="s">
        <v>21</v>
      </c>
      <c r="K1708" t="s">
        <v>21</v>
      </c>
      <c r="L1708" t="s">
        <v>21</v>
      </c>
      <c r="M1708">
        <v>9576</v>
      </c>
      <c r="N1708">
        <v>1</v>
      </c>
      <c r="P1708" t="s">
        <v>2820</v>
      </c>
      <c r="Q1708" t="s">
        <v>2821</v>
      </c>
      <c r="R1708" t="s">
        <v>2522</v>
      </c>
      <c r="S1708" t="s">
        <v>2822</v>
      </c>
      <c r="T1708" t="s">
        <v>2815</v>
      </c>
      <c r="U1708" t="s">
        <v>21</v>
      </c>
      <c r="V1708" t="s">
        <v>75</v>
      </c>
      <c r="W1708" t="s">
        <v>2816</v>
      </c>
      <c r="X1708" t="s">
        <v>2817</v>
      </c>
      <c r="Y1708" s="6" t="s">
        <v>2814</v>
      </c>
    </row>
    <row r="1709" spans="1:25" x14ac:dyDescent="0.25">
      <c r="A1709" s="6" t="s">
        <v>2679</v>
      </c>
      <c r="B1709" s="6" t="s">
        <v>2684</v>
      </c>
      <c r="C1709" s="6" t="s">
        <v>205</v>
      </c>
      <c r="D1709" s="6" t="s">
        <v>2734</v>
      </c>
      <c r="E1709" s="7">
        <v>698.78</v>
      </c>
      <c r="F1709" s="8" t="str">
        <f>CONCATENATE(Tabla_Consulta_desde_esco2016sql2[[#This Row],[CONCEPTO_1]],Tabla_Consulta_desde_esco2016sql2[[#This Row],[CONCEPTO_2]],Tabla_Consulta_desde_esco2016sql2[[#This Row],[CONCEPTO_3]])</f>
        <v>CAJA P/ARCHIVO</v>
      </c>
      <c r="G1709" s="6" t="s">
        <v>20</v>
      </c>
      <c r="H1709" s="6">
        <v>22500000008</v>
      </c>
      <c r="I1709" t="s">
        <v>2735</v>
      </c>
      <c r="J1709" t="s">
        <v>21</v>
      </c>
      <c r="K1709" t="s">
        <v>21</v>
      </c>
      <c r="L1709" t="s">
        <v>21</v>
      </c>
      <c r="M1709">
        <v>96.38</v>
      </c>
      <c r="N1709">
        <v>1</v>
      </c>
      <c r="P1709" t="s">
        <v>2736</v>
      </c>
      <c r="Q1709" t="s">
        <v>2737</v>
      </c>
      <c r="R1709" t="s">
        <v>2738</v>
      </c>
      <c r="T1709" t="s">
        <v>2685</v>
      </c>
      <c r="U1709" t="s">
        <v>28</v>
      </c>
      <c r="V1709" t="s">
        <v>240</v>
      </c>
      <c r="W1709" t="s">
        <v>2686</v>
      </c>
      <c r="X1709" t="s">
        <v>21</v>
      </c>
      <c r="Y1709" s="6" t="s">
        <v>2687</v>
      </c>
    </row>
    <row r="1710" spans="1:25" x14ac:dyDescent="0.25">
      <c r="A1710" s="6" t="s">
        <v>2679</v>
      </c>
      <c r="B1710" s="6" t="s">
        <v>2684</v>
      </c>
      <c r="C1710" s="6" t="s">
        <v>205</v>
      </c>
      <c r="D1710" s="6" t="s">
        <v>2734</v>
      </c>
      <c r="E1710" s="7">
        <v>296.61</v>
      </c>
      <c r="F1710" s="8" t="str">
        <f>CONCATENATE(Tabla_Consulta_desde_esco2016sql2[[#This Row],[CONCEPTO_1]],Tabla_Consulta_desde_esco2016sql2[[#This Row],[CONCEPTO_2]],Tabla_Consulta_desde_esco2016sql2[[#This Row],[CONCEPTO_3]])</f>
        <v>CARPETA LEXFORD T/CARTA</v>
      </c>
      <c r="G1710" s="6" t="s">
        <v>20</v>
      </c>
      <c r="H1710" s="6">
        <v>22500000008</v>
      </c>
      <c r="I1710" t="s">
        <v>2739</v>
      </c>
      <c r="J1710" t="s">
        <v>21</v>
      </c>
      <c r="K1710" t="s">
        <v>21</v>
      </c>
      <c r="L1710" t="s">
        <v>21</v>
      </c>
      <c r="M1710">
        <v>40.909999999999997</v>
      </c>
      <c r="N1710">
        <v>1</v>
      </c>
      <c r="P1710" t="s">
        <v>2736</v>
      </c>
      <c r="Q1710" t="s">
        <v>2737</v>
      </c>
      <c r="R1710" t="s">
        <v>2738</v>
      </c>
      <c r="T1710" t="s">
        <v>2685</v>
      </c>
      <c r="U1710" t="s">
        <v>28</v>
      </c>
      <c r="V1710" t="s">
        <v>240</v>
      </c>
      <c r="W1710" t="s">
        <v>2686</v>
      </c>
      <c r="X1710" t="s">
        <v>21</v>
      </c>
      <c r="Y1710" s="6" t="s">
        <v>2687</v>
      </c>
    </row>
    <row r="1711" spans="1:25" x14ac:dyDescent="0.25">
      <c r="A1711" s="6" t="s">
        <v>2679</v>
      </c>
      <c r="B1711" s="6" t="s">
        <v>2684</v>
      </c>
      <c r="C1711" s="6" t="s">
        <v>205</v>
      </c>
      <c r="D1711" s="6" t="s">
        <v>2734</v>
      </c>
      <c r="E1711" s="7">
        <v>366.62</v>
      </c>
      <c r="F1711" s="8" t="str">
        <f>CONCATENATE(Tabla_Consulta_desde_esco2016sql2[[#This Row],[CONCEPTO_1]],Tabla_Consulta_desde_esco2016sql2[[#This Row],[CONCEPTO_2]],Tabla_Consulta_desde_esco2016sql2[[#This Row],[CONCEPTO_3]])</f>
        <v>CARPETA LEXFORD T/OFICIO</v>
      </c>
      <c r="G1711" s="6" t="s">
        <v>20</v>
      </c>
      <c r="H1711" s="6">
        <v>22500000008</v>
      </c>
      <c r="I1711" t="s">
        <v>2740</v>
      </c>
      <c r="J1711" t="s">
        <v>21</v>
      </c>
      <c r="K1711" t="s">
        <v>21</v>
      </c>
      <c r="L1711" t="s">
        <v>21</v>
      </c>
      <c r="M1711">
        <v>50.57</v>
      </c>
      <c r="N1711">
        <v>1</v>
      </c>
      <c r="P1711" t="s">
        <v>2736</v>
      </c>
      <c r="Q1711" t="s">
        <v>2737</v>
      </c>
      <c r="R1711" t="s">
        <v>2738</v>
      </c>
      <c r="T1711" t="s">
        <v>2685</v>
      </c>
      <c r="U1711" t="s">
        <v>28</v>
      </c>
      <c r="V1711" t="s">
        <v>240</v>
      </c>
      <c r="W1711" t="s">
        <v>2686</v>
      </c>
      <c r="X1711" t="s">
        <v>21</v>
      </c>
      <c r="Y1711" s="6" t="s">
        <v>2687</v>
      </c>
    </row>
    <row r="1712" spans="1:25" x14ac:dyDescent="0.25">
      <c r="A1712" s="6" t="s">
        <v>2679</v>
      </c>
      <c r="B1712" s="6" t="s">
        <v>2684</v>
      </c>
      <c r="C1712" s="6" t="s">
        <v>205</v>
      </c>
      <c r="D1712" s="6" t="s">
        <v>2734</v>
      </c>
      <c r="E1712" s="7">
        <v>469.9</v>
      </c>
      <c r="F1712" s="8" t="str">
        <f>CONCATENATE(Tabla_Consulta_desde_esco2016sql2[[#This Row],[CONCEPTO_1]],Tabla_Consulta_desde_esco2016sql2[[#This Row],[CONCEPTO_2]],Tabla_Consulta_desde_esco2016sql2[[#This Row],[CONCEPTO_3]])</f>
        <v>CARTULINA OPALINA T/CARTA</v>
      </c>
      <c r="G1712" s="6" t="s">
        <v>20</v>
      </c>
      <c r="H1712" s="6">
        <v>22500000008</v>
      </c>
      <c r="I1712" t="s">
        <v>2741</v>
      </c>
      <c r="J1712" t="s">
        <v>21</v>
      </c>
      <c r="K1712" t="s">
        <v>21</v>
      </c>
      <c r="L1712" t="s">
        <v>21</v>
      </c>
      <c r="M1712">
        <v>64.81</v>
      </c>
      <c r="N1712">
        <v>1</v>
      </c>
      <c r="P1712" t="s">
        <v>2736</v>
      </c>
      <c r="Q1712" t="s">
        <v>2737</v>
      </c>
      <c r="R1712" t="s">
        <v>2738</v>
      </c>
      <c r="T1712" t="s">
        <v>2685</v>
      </c>
      <c r="U1712" t="s">
        <v>28</v>
      </c>
      <c r="V1712" t="s">
        <v>240</v>
      </c>
      <c r="W1712" t="s">
        <v>2686</v>
      </c>
      <c r="X1712" t="s">
        <v>21</v>
      </c>
      <c r="Y1712" s="6" t="s">
        <v>2687</v>
      </c>
    </row>
    <row r="1713" spans="1:25" x14ac:dyDescent="0.25">
      <c r="A1713" s="6" t="s">
        <v>2679</v>
      </c>
      <c r="B1713" s="6" t="s">
        <v>2684</v>
      </c>
      <c r="C1713" s="6" t="s">
        <v>205</v>
      </c>
      <c r="D1713" s="6" t="s">
        <v>2734</v>
      </c>
      <c r="E1713" s="7">
        <v>475.14</v>
      </c>
      <c r="F1713" s="8" t="str">
        <f>CONCATENATE(Tabla_Consulta_desde_esco2016sql2[[#This Row],[CONCEPTO_1]],Tabla_Consulta_desde_esco2016sql2[[#This Row],[CONCEPTO_2]],Tabla_Consulta_desde_esco2016sql2[[#This Row],[CONCEPTO_3]])</f>
        <v>CD</v>
      </c>
      <c r="G1713" s="6" t="s">
        <v>20</v>
      </c>
      <c r="H1713" s="6">
        <v>22500000008</v>
      </c>
      <c r="I1713" t="s">
        <v>2742</v>
      </c>
      <c r="J1713" t="s">
        <v>21</v>
      </c>
      <c r="K1713" t="s">
        <v>21</v>
      </c>
      <c r="L1713" t="s">
        <v>21</v>
      </c>
      <c r="M1713">
        <v>65.540000000000006</v>
      </c>
      <c r="N1713">
        <v>1</v>
      </c>
      <c r="P1713" t="s">
        <v>2736</v>
      </c>
      <c r="Q1713" t="s">
        <v>2737</v>
      </c>
      <c r="R1713" t="s">
        <v>2738</v>
      </c>
      <c r="T1713" t="s">
        <v>2685</v>
      </c>
      <c r="U1713" t="s">
        <v>28</v>
      </c>
      <c r="V1713" t="s">
        <v>240</v>
      </c>
      <c r="W1713" t="s">
        <v>2686</v>
      </c>
      <c r="X1713" t="s">
        <v>21</v>
      </c>
      <c r="Y1713" s="6" t="s">
        <v>2687</v>
      </c>
    </row>
    <row r="1714" spans="1:25" x14ac:dyDescent="0.25">
      <c r="A1714" s="6" t="s">
        <v>2679</v>
      </c>
      <c r="B1714" s="6" t="s">
        <v>2684</v>
      </c>
      <c r="C1714" s="6" t="s">
        <v>205</v>
      </c>
      <c r="D1714" s="6" t="s">
        <v>2734</v>
      </c>
      <c r="E1714" s="7">
        <v>387.32</v>
      </c>
      <c r="F1714" s="8" t="str">
        <f>CONCATENATE(Tabla_Consulta_desde_esco2016sql2[[#This Row],[CONCEPTO_1]],Tabla_Consulta_desde_esco2016sql2[[#This Row],[CONCEPTO_2]],Tabla_Consulta_desde_esco2016sql2[[#This Row],[CONCEPTO_3]])</f>
        <v>CORRECTOR LIQUIDO</v>
      </c>
      <c r="G1714" s="6" t="s">
        <v>20</v>
      </c>
      <c r="H1714" s="6">
        <v>22500000008</v>
      </c>
      <c r="I1714" t="s">
        <v>2743</v>
      </c>
      <c r="J1714" t="s">
        <v>21</v>
      </c>
      <c r="K1714" t="s">
        <v>21</v>
      </c>
      <c r="L1714" t="s">
        <v>21</v>
      </c>
      <c r="M1714">
        <v>53.42</v>
      </c>
      <c r="N1714">
        <v>1</v>
      </c>
      <c r="P1714" t="s">
        <v>2736</v>
      </c>
      <c r="Q1714" t="s">
        <v>2737</v>
      </c>
      <c r="R1714" t="s">
        <v>2738</v>
      </c>
      <c r="T1714" t="s">
        <v>2685</v>
      </c>
      <c r="U1714" t="s">
        <v>28</v>
      </c>
      <c r="V1714" t="s">
        <v>240</v>
      </c>
      <c r="W1714" t="s">
        <v>2686</v>
      </c>
      <c r="X1714" t="s">
        <v>21</v>
      </c>
      <c r="Y1714" s="6" t="s">
        <v>2687</v>
      </c>
    </row>
    <row r="1715" spans="1:25" x14ac:dyDescent="0.25">
      <c r="A1715" s="6" t="s">
        <v>2679</v>
      </c>
      <c r="B1715" s="6" t="s">
        <v>2684</v>
      </c>
      <c r="C1715" s="6" t="s">
        <v>205</v>
      </c>
      <c r="D1715" s="6" t="s">
        <v>2734</v>
      </c>
      <c r="E1715" s="7">
        <v>660.04</v>
      </c>
      <c r="F1715" s="8" t="str">
        <f>CONCATENATE(Tabla_Consulta_desde_esco2016sql2[[#This Row],[CONCEPTO_1]],Tabla_Consulta_desde_esco2016sql2[[#This Row],[CONCEPTO_2]],Tabla_Consulta_desde_esco2016sql2[[#This Row],[CONCEPTO_3]])</f>
        <v>CRAYOLAS  JUMBO C/24</v>
      </c>
      <c r="G1715" s="6" t="s">
        <v>20</v>
      </c>
      <c r="H1715" s="6">
        <v>22500000008</v>
      </c>
      <c r="I1715" t="s">
        <v>2744</v>
      </c>
      <c r="J1715" t="s">
        <v>21</v>
      </c>
      <c r="K1715" t="s">
        <v>21</v>
      </c>
      <c r="L1715" t="s">
        <v>21</v>
      </c>
      <c r="M1715">
        <v>91.04</v>
      </c>
      <c r="N1715">
        <v>1</v>
      </c>
      <c r="P1715" t="s">
        <v>2736</v>
      </c>
      <c r="Q1715" t="s">
        <v>2737</v>
      </c>
      <c r="R1715" t="s">
        <v>2738</v>
      </c>
      <c r="T1715" t="s">
        <v>2685</v>
      </c>
      <c r="U1715" t="s">
        <v>28</v>
      </c>
      <c r="V1715" t="s">
        <v>240</v>
      </c>
      <c r="W1715" t="s">
        <v>2686</v>
      </c>
      <c r="X1715" t="s">
        <v>21</v>
      </c>
      <c r="Y1715" s="6" t="s">
        <v>2687</v>
      </c>
    </row>
    <row r="1716" spans="1:25" x14ac:dyDescent="0.25">
      <c r="A1716" s="6" t="s">
        <v>2679</v>
      </c>
      <c r="B1716" s="6" t="s">
        <v>2684</v>
      </c>
      <c r="C1716" s="6" t="s">
        <v>205</v>
      </c>
      <c r="D1716" s="6" t="s">
        <v>2734</v>
      </c>
      <c r="E1716" s="7">
        <v>236.29</v>
      </c>
      <c r="F1716" s="8" t="str">
        <f>CONCATENATE(Tabla_Consulta_desde_esco2016sql2[[#This Row],[CONCEPTO_1]],Tabla_Consulta_desde_esco2016sql2[[#This Row],[CONCEPTO_2]],Tabla_Consulta_desde_esco2016sql2[[#This Row],[CONCEPTO_3]])</f>
        <v>GRAPA STD</v>
      </c>
      <c r="G1716" s="6" t="s">
        <v>20</v>
      </c>
      <c r="H1716" s="6">
        <v>22500000008</v>
      </c>
      <c r="I1716" t="s">
        <v>2745</v>
      </c>
      <c r="J1716" t="s">
        <v>21</v>
      </c>
      <c r="K1716" t="s">
        <v>21</v>
      </c>
      <c r="L1716" t="s">
        <v>21</v>
      </c>
      <c r="M1716">
        <v>32.590000000000003</v>
      </c>
      <c r="N1716">
        <v>1</v>
      </c>
      <c r="P1716" t="s">
        <v>2736</v>
      </c>
      <c r="Q1716" t="s">
        <v>2737</v>
      </c>
      <c r="R1716" t="s">
        <v>2738</v>
      </c>
      <c r="T1716" t="s">
        <v>2685</v>
      </c>
      <c r="U1716" t="s">
        <v>28</v>
      </c>
      <c r="V1716" t="s">
        <v>240</v>
      </c>
      <c r="W1716" t="s">
        <v>2686</v>
      </c>
      <c r="X1716" t="s">
        <v>21</v>
      </c>
      <c r="Y1716" s="6" t="s">
        <v>2687</v>
      </c>
    </row>
    <row r="1717" spans="1:25" x14ac:dyDescent="0.25">
      <c r="A1717" s="6" t="s">
        <v>2679</v>
      </c>
      <c r="B1717" s="6" t="s">
        <v>2684</v>
      </c>
      <c r="C1717" s="6" t="s">
        <v>205</v>
      </c>
      <c r="D1717" s="6" t="s">
        <v>2734</v>
      </c>
      <c r="E1717" s="7">
        <v>284.27999999999997</v>
      </c>
      <c r="F1717" s="8" t="str">
        <f>CONCATENATE(Tabla_Consulta_desde_esco2016sql2[[#This Row],[CONCEPTO_1]],Tabla_Consulta_desde_esco2016sql2[[#This Row],[CONCEPTO_2]],Tabla_Consulta_desde_esco2016sql2[[#This Row],[CONCEPTO_3]])</f>
        <v>GRAPADORA TIRA COMPLETA</v>
      </c>
      <c r="G1717" s="6" t="s">
        <v>20</v>
      </c>
      <c r="H1717" s="6">
        <v>22500000008</v>
      </c>
      <c r="I1717" t="s">
        <v>2746</v>
      </c>
      <c r="J1717" t="s">
        <v>21</v>
      </c>
      <c r="K1717" t="s">
        <v>21</v>
      </c>
      <c r="L1717" t="s">
        <v>21</v>
      </c>
      <c r="M1717">
        <v>39.21</v>
      </c>
      <c r="N1717">
        <v>1</v>
      </c>
      <c r="P1717" t="s">
        <v>2736</v>
      </c>
      <c r="Q1717" t="s">
        <v>2737</v>
      </c>
      <c r="R1717" t="s">
        <v>2738</v>
      </c>
      <c r="T1717" t="s">
        <v>2685</v>
      </c>
      <c r="U1717" t="s">
        <v>28</v>
      </c>
      <c r="V1717" t="s">
        <v>240</v>
      </c>
      <c r="W1717" t="s">
        <v>2686</v>
      </c>
      <c r="X1717" t="s">
        <v>21</v>
      </c>
      <c r="Y1717" s="6" t="s">
        <v>2687</v>
      </c>
    </row>
    <row r="1718" spans="1:25" x14ac:dyDescent="0.25">
      <c r="A1718" s="6" t="s">
        <v>2679</v>
      </c>
      <c r="B1718" s="6" t="s">
        <v>2684</v>
      </c>
      <c r="C1718" s="6" t="s">
        <v>205</v>
      </c>
      <c r="D1718" s="6" t="s">
        <v>2734</v>
      </c>
      <c r="E1718" s="7">
        <v>3600.64</v>
      </c>
      <c r="F1718" s="8" t="str">
        <f>CONCATENATE(Tabla_Consulta_desde_esco2016sql2[[#This Row],[CONCEPTO_1]],Tabla_Consulta_desde_esco2016sql2[[#This Row],[CONCEPTO_2]],Tabla_Consulta_desde_esco2016sql2[[#This Row],[CONCEPTO_3]])</f>
        <v>HOJAS DE MAQ. TA, CARTA C/5000</v>
      </c>
      <c r="G1718" s="6" t="s">
        <v>20</v>
      </c>
      <c r="H1718" s="6">
        <v>22500000008</v>
      </c>
      <c r="I1718" t="s">
        <v>2747</v>
      </c>
      <c r="J1718" t="s">
        <v>21</v>
      </c>
      <c r="K1718" t="s">
        <v>21</v>
      </c>
      <c r="L1718" t="s">
        <v>21</v>
      </c>
      <c r="M1718">
        <v>496.64</v>
      </c>
      <c r="N1718">
        <v>1</v>
      </c>
      <c r="P1718" t="s">
        <v>2736</v>
      </c>
      <c r="Q1718" t="s">
        <v>2737</v>
      </c>
      <c r="R1718" t="s">
        <v>2738</v>
      </c>
      <c r="T1718" t="s">
        <v>2685</v>
      </c>
      <c r="U1718" t="s">
        <v>28</v>
      </c>
      <c r="V1718" t="s">
        <v>240</v>
      </c>
      <c r="W1718" t="s">
        <v>2686</v>
      </c>
      <c r="X1718" t="s">
        <v>21</v>
      </c>
      <c r="Y1718" s="6" t="s">
        <v>2687</v>
      </c>
    </row>
    <row r="1719" spans="1:25" x14ac:dyDescent="0.25">
      <c r="A1719" s="6" t="s">
        <v>2679</v>
      </c>
      <c r="B1719" s="6" t="s">
        <v>2684</v>
      </c>
      <c r="C1719" s="6" t="s">
        <v>205</v>
      </c>
      <c r="D1719" s="6" t="s">
        <v>2734</v>
      </c>
      <c r="E1719" s="7">
        <v>4606.5</v>
      </c>
      <c r="F1719" s="8" t="str">
        <f>CONCATENATE(Tabla_Consulta_desde_esco2016sql2[[#This Row],[CONCEPTO_1]],Tabla_Consulta_desde_esco2016sql2[[#This Row],[CONCEPTO_2]],Tabla_Consulta_desde_esco2016sql2[[#This Row],[CONCEPTO_3]])</f>
        <v>HOJAS DE MAQ. TAM OFICIO C/5000</v>
      </c>
      <c r="G1719" s="6" t="s">
        <v>20</v>
      </c>
      <c r="H1719" s="6">
        <v>22500000008</v>
      </c>
      <c r="I1719" t="s">
        <v>2748</v>
      </c>
      <c r="J1719" t="s">
        <v>21</v>
      </c>
      <c r="K1719" t="s">
        <v>21</v>
      </c>
      <c r="L1719" t="s">
        <v>21</v>
      </c>
      <c r="M1719">
        <v>635.38</v>
      </c>
      <c r="N1719">
        <v>1</v>
      </c>
      <c r="P1719" t="s">
        <v>2736</v>
      </c>
      <c r="Q1719" t="s">
        <v>2737</v>
      </c>
      <c r="R1719" t="s">
        <v>2738</v>
      </c>
      <c r="T1719" t="s">
        <v>2685</v>
      </c>
      <c r="U1719" t="s">
        <v>28</v>
      </c>
      <c r="V1719" t="s">
        <v>240</v>
      </c>
      <c r="W1719" t="s">
        <v>2686</v>
      </c>
      <c r="X1719" t="s">
        <v>21</v>
      </c>
      <c r="Y1719" s="6" t="s">
        <v>2687</v>
      </c>
    </row>
    <row r="1720" spans="1:25" x14ac:dyDescent="0.25">
      <c r="A1720" s="6" t="s">
        <v>2679</v>
      </c>
      <c r="B1720" s="6" t="s">
        <v>2684</v>
      </c>
      <c r="C1720" s="6" t="s">
        <v>205</v>
      </c>
      <c r="D1720" s="6" t="s">
        <v>2734</v>
      </c>
      <c r="E1720" s="7">
        <v>1141.44</v>
      </c>
      <c r="F1720" s="8" t="str">
        <f>CONCATENATE(Tabla_Consulta_desde_esco2016sql2[[#This Row],[CONCEPTO_1]],Tabla_Consulta_desde_esco2016sql2[[#This Row],[CONCEPTO_2]],Tabla_Consulta_desde_esco2016sql2[[#This Row],[CONCEPTO_3]])</f>
        <v>LAPIZ C/100</v>
      </c>
      <c r="G1720" s="6" t="s">
        <v>20</v>
      </c>
      <c r="H1720" s="6">
        <v>22500000008</v>
      </c>
      <c r="I1720" t="s">
        <v>2749</v>
      </c>
      <c r="J1720" t="s">
        <v>21</v>
      </c>
      <c r="K1720" t="s">
        <v>21</v>
      </c>
      <c r="L1720" t="s">
        <v>21</v>
      </c>
      <c r="M1720">
        <v>157.44</v>
      </c>
      <c r="N1720">
        <v>1</v>
      </c>
      <c r="P1720" t="s">
        <v>2736</v>
      </c>
      <c r="Q1720" t="s">
        <v>2737</v>
      </c>
      <c r="R1720" t="s">
        <v>2738</v>
      </c>
      <c r="T1720" t="s">
        <v>2685</v>
      </c>
      <c r="U1720" t="s">
        <v>28</v>
      </c>
      <c r="V1720" t="s">
        <v>240</v>
      </c>
      <c r="W1720" t="s">
        <v>2686</v>
      </c>
      <c r="X1720" t="s">
        <v>21</v>
      </c>
      <c r="Y1720" s="6" t="s">
        <v>2687</v>
      </c>
    </row>
    <row r="1721" spans="1:25" x14ac:dyDescent="0.25">
      <c r="A1721" s="6" t="s">
        <v>2679</v>
      </c>
      <c r="B1721" s="6" t="s">
        <v>2684</v>
      </c>
      <c r="C1721" s="6" t="s">
        <v>205</v>
      </c>
      <c r="D1721" s="6" t="s">
        <v>2734</v>
      </c>
      <c r="E1721" s="7">
        <v>520.61</v>
      </c>
      <c r="F1721" s="8" t="str">
        <f>CONCATENATE(Tabla_Consulta_desde_esco2016sql2[[#This Row],[CONCEPTO_1]],Tabla_Consulta_desde_esco2016sql2[[#This Row],[CONCEPTO_2]],Tabla_Consulta_desde_esco2016sql2[[#This Row],[CONCEPTO_3]])</f>
        <v>LIBRETA PROFESIONAL DE RAYA</v>
      </c>
      <c r="G1721" s="6" t="s">
        <v>20</v>
      </c>
      <c r="H1721" s="6">
        <v>22500000008</v>
      </c>
      <c r="I1721" t="s">
        <v>2750</v>
      </c>
      <c r="J1721" t="s">
        <v>21</v>
      </c>
      <c r="K1721" t="s">
        <v>21</v>
      </c>
      <c r="L1721" t="s">
        <v>21</v>
      </c>
      <c r="M1721">
        <v>71.81</v>
      </c>
      <c r="N1721">
        <v>1</v>
      </c>
      <c r="P1721" t="s">
        <v>2736</v>
      </c>
      <c r="Q1721" t="s">
        <v>2737</v>
      </c>
      <c r="R1721" t="s">
        <v>2738</v>
      </c>
      <c r="T1721" t="s">
        <v>2685</v>
      </c>
      <c r="U1721" t="s">
        <v>28</v>
      </c>
      <c r="V1721" t="s">
        <v>240</v>
      </c>
      <c r="W1721" t="s">
        <v>2686</v>
      </c>
      <c r="X1721" t="s">
        <v>21</v>
      </c>
      <c r="Y1721" s="6" t="s">
        <v>2687</v>
      </c>
    </row>
    <row r="1722" spans="1:25" x14ac:dyDescent="0.25">
      <c r="A1722" s="6" t="s">
        <v>2679</v>
      </c>
      <c r="B1722" s="6" t="s">
        <v>2684</v>
      </c>
      <c r="C1722" s="6" t="s">
        <v>205</v>
      </c>
      <c r="D1722" s="6" t="s">
        <v>2734</v>
      </c>
      <c r="E1722" s="7">
        <v>319.81</v>
      </c>
      <c r="F1722" s="8" t="str">
        <f>CONCATENATE(Tabla_Consulta_desde_esco2016sql2[[#This Row],[CONCEPTO_1]],Tabla_Consulta_desde_esco2016sql2[[#This Row],[CONCEPTO_2]],Tabla_Consulta_desde_esco2016sql2[[#This Row],[CONCEPTO_3]])</f>
        <v>MARCA TEXTOS</v>
      </c>
      <c r="G1722" s="6" t="s">
        <v>20</v>
      </c>
      <c r="H1722" s="6">
        <v>22500000008</v>
      </c>
      <c r="I1722" t="s">
        <v>2751</v>
      </c>
      <c r="J1722" t="s">
        <v>21</v>
      </c>
      <c r="K1722" t="s">
        <v>21</v>
      </c>
      <c r="L1722" t="s">
        <v>21</v>
      </c>
      <c r="M1722">
        <v>44.11</v>
      </c>
      <c r="N1722">
        <v>1</v>
      </c>
      <c r="P1722" t="s">
        <v>2736</v>
      </c>
      <c r="Q1722" t="s">
        <v>2737</v>
      </c>
      <c r="R1722" t="s">
        <v>2738</v>
      </c>
      <c r="T1722" t="s">
        <v>2685</v>
      </c>
      <c r="U1722" t="s">
        <v>28</v>
      </c>
      <c r="V1722" t="s">
        <v>240</v>
      </c>
      <c r="W1722" t="s">
        <v>2686</v>
      </c>
      <c r="X1722" t="s">
        <v>21</v>
      </c>
      <c r="Y1722" s="6" t="s">
        <v>2687</v>
      </c>
    </row>
    <row r="1723" spans="1:25" x14ac:dyDescent="0.25">
      <c r="A1723" s="6" t="s">
        <v>2679</v>
      </c>
      <c r="B1723" s="6" t="s">
        <v>2684</v>
      </c>
      <c r="C1723" s="6" t="s">
        <v>205</v>
      </c>
      <c r="D1723" s="6" t="s">
        <v>2734</v>
      </c>
      <c r="E1723" s="7">
        <v>124.35</v>
      </c>
      <c r="F1723" s="8" t="str">
        <f>CONCATENATE(Tabla_Consulta_desde_esco2016sql2[[#This Row],[CONCEPTO_1]],Tabla_Consulta_desde_esco2016sql2[[#This Row],[CONCEPTO_2]],Tabla_Consulta_desde_esco2016sql2[[#This Row],[CONCEPTO_3]])</f>
        <v>MARCADOR PARA PINTARRON  C/4</v>
      </c>
      <c r="G1723" s="6" t="s">
        <v>20</v>
      </c>
      <c r="H1723" s="6">
        <v>22500000008</v>
      </c>
      <c r="I1723" t="s">
        <v>2752</v>
      </c>
      <c r="J1723" t="s">
        <v>21</v>
      </c>
      <c r="K1723" t="s">
        <v>21</v>
      </c>
      <c r="L1723" t="s">
        <v>21</v>
      </c>
      <c r="M1723">
        <v>17.149999999999999</v>
      </c>
      <c r="N1723">
        <v>1</v>
      </c>
      <c r="P1723" t="s">
        <v>2736</v>
      </c>
      <c r="Q1723" t="s">
        <v>2737</v>
      </c>
      <c r="R1723" t="s">
        <v>2738</v>
      </c>
      <c r="T1723" t="s">
        <v>2685</v>
      </c>
      <c r="U1723" t="s">
        <v>28</v>
      </c>
      <c r="V1723" t="s">
        <v>240</v>
      </c>
      <c r="W1723" t="s">
        <v>2686</v>
      </c>
      <c r="X1723" t="s">
        <v>21</v>
      </c>
      <c r="Y1723" s="6" t="s">
        <v>2687</v>
      </c>
    </row>
    <row r="1724" spans="1:25" x14ac:dyDescent="0.25">
      <c r="A1724" s="6" t="s">
        <v>2679</v>
      </c>
      <c r="B1724" s="6" t="s">
        <v>2684</v>
      </c>
      <c r="C1724" s="6" t="s">
        <v>205</v>
      </c>
      <c r="D1724" s="6" t="s">
        <v>2734</v>
      </c>
      <c r="E1724" s="7">
        <v>136</v>
      </c>
      <c r="F1724" s="8" t="str">
        <f>CONCATENATE(Tabla_Consulta_desde_esco2016sql2[[#This Row],[CONCEPTO_1]],Tabla_Consulta_desde_esco2016sql2[[#This Row],[CONCEPTO_2]],Tabla_Consulta_desde_esco2016sql2[[#This Row],[CONCEPTO_3]])</f>
        <v>MARCADOR PERMANENTE NEGRO C/12</v>
      </c>
      <c r="G1724" s="6" t="s">
        <v>20</v>
      </c>
      <c r="H1724" s="6">
        <v>22500000008</v>
      </c>
      <c r="I1724" t="s">
        <v>2753</v>
      </c>
      <c r="J1724" t="s">
        <v>21</v>
      </c>
      <c r="K1724" t="s">
        <v>21</v>
      </c>
      <c r="L1724" t="s">
        <v>21</v>
      </c>
      <c r="M1724">
        <v>18.760000000000002</v>
      </c>
      <c r="N1724">
        <v>1</v>
      </c>
      <c r="P1724" t="s">
        <v>2736</v>
      </c>
      <c r="Q1724" t="s">
        <v>2737</v>
      </c>
      <c r="R1724" t="s">
        <v>2738</v>
      </c>
      <c r="T1724" t="s">
        <v>2685</v>
      </c>
      <c r="U1724" t="s">
        <v>28</v>
      </c>
      <c r="V1724" t="s">
        <v>240</v>
      </c>
      <c r="W1724" t="s">
        <v>2686</v>
      </c>
      <c r="X1724" t="s">
        <v>21</v>
      </c>
      <c r="Y1724" s="6" t="s">
        <v>2687</v>
      </c>
    </row>
    <row r="1725" spans="1:25" x14ac:dyDescent="0.25">
      <c r="A1725" s="6" t="s">
        <v>2679</v>
      </c>
      <c r="B1725" s="6" t="s">
        <v>2684</v>
      </c>
      <c r="C1725" s="6" t="s">
        <v>205</v>
      </c>
      <c r="D1725" s="6" t="s">
        <v>2734</v>
      </c>
      <c r="E1725" s="7">
        <v>374.42</v>
      </c>
      <c r="F1725" s="8" t="str">
        <f>CONCATENATE(Tabla_Consulta_desde_esco2016sql2[[#This Row],[CONCEPTO_1]],Tabla_Consulta_desde_esco2016sql2[[#This Row],[CONCEPTO_2]],Tabla_Consulta_desde_esco2016sql2[[#This Row],[CONCEPTO_3]])</f>
        <v>PERFORADORA DE 2 ORIFICIOS</v>
      </c>
      <c r="G1725" s="6" t="s">
        <v>20</v>
      </c>
      <c r="H1725" s="6">
        <v>22500000008</v>
      </c>
      <c r="I1725" t="s">
        <v>2754</v>
      </c>
      <c r="J1725" t="s">
        <v>21</v>
      </c>
      <c r="K1725" t="s">
        <v>21</v>
      </c>
      <c r="L1725" t="s">
        <v>21</v>
      </c>
      <c r="M1725">
        <v>51.64</v>
      </c>
      <c r="N1725">
        <v>1</v>
      </c>
      <c r="P1725" t="s">
        <v>2736</v>
      </c>
      <c r="Q1725" t="s">
        <v>2737</v>
      </c>
      <c r="R1725" t="s">
        <v>2738</v>
      </c>
      <c r="T1725" t="s">
        <v>2685</v>
      </c>
      <c r="U1725" t="s">
        <v>28</v>
      </c>
      <c r="V1725" t="s">
        <v>240</v>
      </c>
      <c r="W1725" t="s">
        <v>2686</v>
      </c>
      <c r="X1725" t="s">
        <v>21</v>
      </c>
      <c r="Y1725" s="6" t="s">
        <v>2687</v>
      </c>
    </row>
    <row r="1726" spans="1:25" x14ac:dyDescent="0.25">
      <c r="A1726" s="6" t="s">
        <v>2679</v>
      </c>
      <c r="B1726" s="6" t="s">
        <v>2684</v>
      </c>
      <c r="C1726" s="6" t="s">
        <v>205</v>
      </c>
      <c r="D1726" s="6" t="s">
        <v>2734</v>
      </c>
      <c r="E1726" s="7">
        <v>344.57</v>
      </c>
      <c r="F1726" s="8" t="str">
        <f>CONCATENATE(Tabla_Consulta_desde_esco2016sql2[[#This Row],[CONCEPTO_1]],Tabla_Consulta_desde_esco2016sql2[[#This Row],[CONCEPTO_2]],Tabla_Consulta_desde_esco2016sql2[[#This Row],[CONCEPTO_3]])</f>
        <v>PERFORADORA DE 3 ORIFICIOS</v>
      </c>
      <c r="G1726" s="6" t="s">
        <v>20</v>
      </c>
      <c r="H1726" s="6">
        <v>22500000008</v>
      </c>
      <c r="I1726" t="s">
        <v>2755</v>
      </c>
      <c r="J1726" t="s">
        <v>21</v>
      </c>
      <c r="K1726" t="s">
        <v>21</v>
      </c>
      <c r="L1726" t="s">
        <v>21</v>
      </c>
      <c r="M1726">
        <v>47.53</v>
      </c>
      <c r="N1726">
        <v>1</v>
      </c>
      <c r="P1726" t="s">
        <v>2736</v>
      </c>
      <c r="Q1726" t="s">
        <v>2737</v>
      </c>
      <c r="R1726" t="s">
        <v>2738</v>
      </c>
      <c r="T1726" t="s">
        <v>2685</v>
      </c>
      <c r="U1726" t="s">
        <v>28</v>
      </c>
      <c r="V1726" t="s">
        <v>240</v>
      </c>
      <c r="W1726" t="s">
        <v>2686</v>
      </c>
      <c r="X1726" t="s">
        <v>21</v>
      </c>
      <c r="Y1726" s="6" t="s">
        <v>2687</v>
      </c>
    </row>
    <row r="1727" spans="1:25" x14ac:dyDescent="0.25">
      <c r="A1727" s="6" t="s">
        <v>2679</v>
      </c>
      <c r="B1727" s="6" t="s">
        <v>2684</v>
      </c>
      <c r="C1727" s="6" t="s">
        <v>205</v>
      </c>
      <c r="D1727" s="6" t="s">
        <v>2734</v>
      </c>
      <c r="E1727" s="7">
        <v>277.01</v>
      </c>
      <c r="F1727" s="8" t="str">
        <f>CONCATENATE(Tabla_Consulta_desde_esco2016sql2[[#This Row],[CONCEPTO_1]],Tabla_Consulta_desde_esco2016sql2[[#This Row],[CONCEPTO_2]],Tabla_Consulta_desde_esco2016sql2[[#This Row],[CONCEPTO_3]])</f>
        <v>PLUMA EN COLOR AZUL C/12</v>
      </c>
      <c r="G1727" s="6" t="s">
        <v>20</v>
      </c>
      <c r="H1727" s="6">
        <v>22500000008</v>
      </c>
      <c r="I1727" t="s">
        <v>2756</v>
      </c>
      <c r="J1727" t="s">
        <v>21</v>
      </c>
      <c r="K1727" t="s">
        <v>21</v>
      </c>
      <c r="L1727" t="s">
        <v>21</v>
      </c>
      <c r="M1727">
        <v>38.21</v>
      </c>
      <c r="N1727">
        <v>1</v>
      </c>
      <c r="P1727" t="s">
        <v>2736</v>
      </c>
      <c r="Q1727" t="s">
        <v>2737</v>
      </c>
      <c r="R1727" t="s">
        <v>2738</v>
      </c>
      <c r="T1727" t="s">
        <v>2685</v>
      </c>
      <c r="U1727" t="s">
        <v>28</v>
      </c>
      <c r="V1727" t="s">
        <v>240</v>
      </c>
      <c r="W1727" t="s">
        <v>2686</v>
      </c>
      <c r="X1727" t="s">
        <v>21</v>
      </c>
      <c r="Y1727" s="6" t="s">
        <v>2687</v>
      </c>
    </row>
    <row r="1728" spans="1:25" x14ac:dyDescent="0.25">
      <c r="A1728" s="6" t="s">
        <v>2679</v>
      </c>
      <c r="B1728" s="6" t="s">
        <v>2684</v>
      </c>
      <c r="C1728" s="6" t="s">
        <v>205</v>
      </c>
      <c r="D1728" s="6" t="s">
        <v>2734</v>
      </c>
      <c r="E1728" s="7">
        <v>277.01</v>
      </c>
      <c r="F1728" s="8" t="str">
        <f>CONCATENATE(Tabla_Consulta_desde_esco2016sql2[[#This Row],[CONCEPTO_1]],Tabla_Consulta_desde_esco2016sql2[[#This Row],[CONCEPTO_2]],Tabla_Consulta_desde_esco2016sql2[[#This Row],[CONCEPTO_3]])</f>
        <v>PLUMA EN COLOR NEGRO C/2</v>
      </c>
      <c r="G1728" s="6" t="s">
        <v>20</v>
      </c>
      <c r="H1728" s="6">
        <v>22500000008</v>
      </c>
      <c r="I1728" t="s">
        <v>2757</v>
      </c>
      <c r="J1728" t="s">
        <v>21</v>
      </c>
      <c r="K1728" t="s">
        <v>21</v>
      </c>
      <c r="L1728" t="s">
        <v>21</v>
      </c>
      <c r="M1728">
        <v>38.21</v>
      </c>
      <c r="N1728">
        <v>1</v>
      </c>
      <c r="P1728" t="s">
        <v>2736</v>
      </c>
      <c r="Q1728" t="s">
        <v>2737</v>
      </c>
      <c r="R1728" t="s">
        <v>2738</v>
      </c>
      <c r="T1728" t="s">
        <v>2685</v>
      </c>
      <c r="U1728" t="s">
        <v>28</v>
      </c>
      <c r="V1728" t="s">
        <v>240</v>
      </c>
      <c r="W1728" t="s">
        <v>2686</v>
      </c>
      <c r="X1728" t="s">
        <v>21</v>
      </c>
      <c r="Y1728" s="6" t="s">
        <v>2687</v>
      </c>
    </row>
    <row r="1729" spans="1:25" x14ac:dyDescent="0.25">
      <c r="A1729" s="6" t="s">
        <v>2679</v>
      </c>
      <c r="B1729" s="6" t="s">
        <v>2684</v>
      </c>
      <c r="C1729" s="6" t="s">
        <v>205</v>
      </c>
      <c r="D1729" s="6" t="s">
        <v>2734</v>
      </c>
      <c r="E1729" s="7">
        <v>322.70999999999998</v>
      </c>
      <c r="F1729" s="8" t="str">
        <f>CONCATENATE(Tabla_Consulta_desde_esco2016sql2[[#This Row],[CONCEPTO_1]],Tabla_Consulta_desde_esco2016sql2[[#This Row],[CONCEPTO_2]],Tabla_Consulta_desde_esco2016sql2[[#This Row],[CONCEPTO_3]])</f>
        <v>REGLA METALICA DE 30 CM</v>
      </c>
      <c r="G1729" s="6" t="s">
        <v>20</v>
      </c>
      <c r="H1729" s="6">
        <v>22500000008</v>
      </c>
      <c r="I1729" t="s">
        <v>2758</v>
      </c>
      <c r="J1729" t="s">
        <v>21</v>
      </c>
      <c r="K1729" t="s">
        <v>21</v>
      </c>
      <c r="L1729" t="s">
        <v>21</v>
      </c>
      <c r="M1729">
        <v>44.51</v>
      </c>
      <c r="N1729">
        <v>1</v>
      </c>
      <c r="P1729" t="s">
        <v>2736</v>
      </c>
      <c r="Q1729" t="s">
        <v>2737</v>
      </c>
      <c r="R1729" t="s">
        <v>2738</v>
      </c>
      <c r="T1729" t="s">
        <v>2685</v>
      </c>
      <c r="U1729" t="s">
        <v>28</v>
      </c>
      <c r="V1729" t="s">
        <v>240</v>
      </c>
      <c r="W1729" t="s">
        <v>2686</v>
      </c>
      <c r="X1729" t="s">
        <v>21</v>
      </c>
      <c r="Y1729" s="6" t="s">
        <v>2687</v>
      </c>
    </row>
    <row r="1730" spans="1:25" x14ac:dyDescent="0.25">
      <c r="A1730" s="6" t="s">
        <v>2679</v>
      </c>
      <c r="B1730" s="6" t="s">
        <v>2684</v>
      </c>
      <c r="C1730" s="6" t="s">
        <v>205</v>
      </c>
      <c r="D1730" s="6" t="s">
        <v>2734</v>
      </c>
      <c r="E1730" s="7">
        <v>76.98</v>
      </c>
      <c r="F1730" s="8" t="str">
        <f>CONCATENATE(Tabla_Consulta_desde_esco2016sql2[[#This Row],[CONCEPTO_1]],Tabla_Consulta_desde_esco2016sql2[[#This Row],[CONCEPTO_2]],Tabla_Consulta_desde_esco2016sql2[[#This Row],[CONCEPTO_3]])</f>
        <v>SUJETA DOCUMENTOS CHICOS</v>
      </c>
      <c r="G1730" s="6" t="s">
        <v>20</v>
      </c>
      <c r="H1730" s="6">
        <v>22500000008</v>
      </c>
      <c r="I1730" t="s">
        <v>2759</v>
      </c>
      <c r="J1730" t="s">
        <v>21</v>
      </c>
      <c r="K1730" t="s">
        <v>21</v>
      </c>
      <c r="L1730" t="s">
        <v>21</v>
      </c>
      <c r="M1730">
        <v>10.62</v>
      </c>
      <c r="N1730">
        <v>1</v>
      </c>
      <c r="P1730" t="s">
        <v>2736</v>
      </c>
      <c r="Q1730" t="s">
        <v>2737</v>
      </c>
      <c r="R1730" t="s">
        <v>2738</v>
      </c>
      <c r="T1730" t="s">
        <v>2685</v>
      </c>
      <c r="U1730" t="s">
        <v>28</v>
      </c>
      <c r="V1730" t="s">
        <v>240</v>
      </c>
      <c r="W1730" t="s">
        <v>2686</v>
      </c>
      <c r="X1730" t="s">
        <v>21</v>
      </c>
      <c r="Y1730" s="6" t="s">
        <v>2687</v>
      </c>
    </row>
    <row r="1731" spans="1:25" x14ac:dyDescent="0.25">
      <c r="A1731" s="6" t="s">
        <v>2679</v>
      </c>
      <c r="B1731" s="6" t="s">
        <v>2684</v>
      </c>
      <c r="C1731" s="6" t="s">
        <v>205</v>
      </c>
      <c r="D1731" s="6" t="s">
        <v>2734</v>
      </c>
      <c r="E1731" s="7">
        <v>377</v>
      </c>
      <c r="F1731" s="8" t="str">
        <f>CONCATENATE(Tabla_Consulta_desde_esco2016sql2[[#This Row],[CONCEPTO_1]],Tabla_Consulta_desde_esco2016sql2[[#This Row],[CONCEPTO_2]],Tabla_Consulta_desde_esco2016sql2[[#This Row],[CONCEPTO_3]])</f>
        <v>TIJERAS MEDIANAS</v>
      </c>
      <c r="G1731" s="6" t="s">
        <v>20</v>
      </c>
      <c r="H1731" s="6">
        <v>22500000008</v>
      </c>
      <c r="I1731" t="s">
        <v>2760</v>
      </c>
      <c r="J1731" t="s">
        <v>21</v>
      </c>
      <c r="K1731" t="s">
        <v>21</v>
      </c>
      <c r="L1731" t="s">
        <v>21</v>
      </c>
      <c r="M1731">
        <v>52</v>
      </c>
      <c r="N1731">
        <v>1</v>
      </c>
      <c r="P1731" t="s">
        <v>2736</v>
      </c>
      <c r="Q1731" t="s">
        <v>2737</v>
      </c>
      <c r="R1731" t="s">
        <v>2738</v>
      </c>
      <c r="T1731" t="s">
        <v>2685</v>
      </c>
      <c r="U1731" t="s">
        <v>28</v>
      </c>
      <c r="V1731" t="s">
        <v>240</v>
      </c>
      <c r="W1731" t="s">
        <v>2686</v>
      </c>
      <c r="X1731" t="s">
        <v>21</v>
      </c>
      <c r="Y1731" s="6" t="s">
        <v>2687</v>
      </c>
    </row>
    <row r="1732" spans="1:25" x14ac:dyDescent="0.25">
      <c r="A1732" s="6" t="s">
        <v>2679</v>
      </c>
      <c r="B1732" s="6" t="s">
        <v>2684</v>
      </c>
      <c r="C1732" s="6" t="s">
        <v>205</v>
      </c>
      <c r="D1732" s="6" t="s">
        <v>2734</v>
      </c>
      <c r="E1732" s="7">
        <v>6618.96</v>
      </c>
      <c r="F1732" s="8" t="str">
        <f>CONCATENATE(Tabla_Consulta_desde_esco2016sql2[[#This Row],[CONCEPTO_1]],Tabla_Consulta_desde_esco2016sql2[[#This Row],[CONCEPTO_2]],Tabla_Consulta_desde_esco2016sql2[[#This Row],[CONCEPTO_3]])</f>
        <v>TONER  HP LASER CD 542A YELOW</v>
      </c>
      <c r="G1732" s="6" t="s">
        <v>20</v>
      </c>
      <c r="H1732" s="6">
        <v>22500000008</v>
      </c>
      <c r="I1732" t="s">
        <v>2761</v>
      </c>
      <c r="J1732" t="s">
        <v>21</v>
      </c>
      <c r="K1732" t="s">
        <v>21</v>
      </c>
      <c r="L1732" t="s">
        <v>21</v>
      </c>
      <c r="M1732">
        <v>912.96</v>
      </c>
      <c r="N1732">
        <v>1</v>
      </c>
      <c r="P1732" t="s">
        <v>2736</v>
      </c>
      <c r="Q1732" t="s">
        <v>2737</v>
      </c>
      <c r="R1732" t="s">
        <v>2738</v>
      </c>
      <c r="T1732" t="s">
        <v>2685</v>
      </c>
      <c r="U1732" t="s">
        <v>28</v>
      </c>
      <c r="V1732" t="s">
        <v>240</v>
      </c>
      <c r="W1732" t="s">
        <v>2686</v>
      </c>
      <c r="X1732" t="s">
        <v>21</v>
      </c>
      <c r="Y1732" s="6" t="s">
        <v>2687</v>
      </c>
    </row>
    <row r="1733" spans="1:25" x14ac:dyDescent="0.25">
      <c r="A1733" s="6" t="s">
        <v>2679</v>
      </c>
      <c r="B1733" s="6" t="s">
        <v>2684</v>
      </c>
      <c r="C1733" s="6" t="s">
        <v>205</v>
      </c>
      <c r="D1733" s="6" t="s">
        <v>2734</v>
      </c>
      <c r="E1733" s="7">
        <v>6618.96</v>
      </c>
      <c r="F1733" s="8" t="str">
        <f>CONCATENATE(Tabla_Consulta_desde_esco2016sql2[[#This Row],[CONCEPTO_1]],Tabla_Consulta_desde_esco2016sql2[[#This Row],[CONCEPTO_2]],Tabla_Consulta_desde_esco2016sql2[[#This Row],[CONCEPTO_3]])</f>
        <v>TONER FP LASER CD 541A CYAN</v>
      </c>
      <c r="G1733" s="6" t="s">
        <v>20</v>
      </c>
      <c r="H1733" s="6">
        <v>22500000008</v>
      </c>
      <c r="I1733" t="s">
        <v>2762</v>
      </c>
      <c r="J1733" t="s">
        <v>21</v>
      </c>
      <c r="K1733" t="s">
        <v>21</v>
      </c>
      <c r="L1733" t="s">
        <v>21</v>
      </c>
      <c r="M1733">
        <v>912.96</v>
      </c>
      <c r="N1733">
        <v>1</v>
      </c>
      <c r="P1733" t="s">
        <v>2736</v>
      </c>
      <c r="Q1733" t="s">
        <v>2737</v>
      </c>
      <c r="R1733" t="s">
        <v>2738</v>
      </c>
      <c r="T1733" t="s">
        <v>2685</v>
      </c>
      <c r="U1733" t="s">
        <v>28</v>
      </c>
      <c r="V1733" t="s">
        <v>240</v>
      </c>
      <c r="W1733" t="s">
        <v>2686</v>
      </c>
      <c r="X1733" t="s">
        <v>21</v>
      </c>
      <c r="Y1733" s="6" t="s">
        <v>2687</v>
      </c>
    </row>
    <row r="1734" spans="1:25" x14ac:dyDescent="0.25">
      <c r="A1734" s="6" t="s">
        <v>2679</v>
      </c>
      <c r="B1734" s="6" t="s">
        <v>2684</v>
      </c>
      <c r="C1734" s="6" t="s">
        <v>205</v>
      </c>
      <c r="D1734" s="6" t="s">
        <v>2734</v>
      </c>
      <c r="E1734" s="7">
        <v>7406.83</v>
      </c>
      <c r="F1734" s="8" t="str">
        <f>CONCATENATE(Tabla_Consulta_desde_esco2016sql2[[#This Row],[CONCEPTO_1]],Tabla_Consulta_desde_esco2016sql2[[#This Row],[CONCEPTO_2]],Tabla_Consulta_desde_esco2016sql2[[#This Row],[CONCEPTO_3]])</f>
        <v>TONER HP CE 505A LASER NEGRO</v>
      </c>
      <c r="G1734" s="6" t="s">
        <v>20</v>
      </c>
      <c r="H1734" s="6">
        <v>22500000008</v>
      </c>
      <c r="I1734" t="s">
        <v>2763</v>
      </c>
      <c r="J1734" t="s">
        <v>21</v>
      </c>
      <c r="K1734" t="s">
        <v>21</v>
      </c>
      <c r="L1734" t="s">
        <v>21</v>
      </c>
      <c r="M1734">
        <v>1021.63</v>
      </c>
      <c r="N1734">
        <v>1</v>
      </c>
      <c r="P1734" t="s">
        <v>2736</v>
      </c>
      <c r="Q1734" t="s">
        <v>2737</v>
      </c>
      <c r="R1734" t="s">
        <v>2738</v>
      </c>
      <c r="T1734" t="s">
        <v>2685</v>
      </c>
      <c r="U1734" t="s">
        <v>28</v>
      </c>
      <c r="V1734" t="s">
        <v>240</v>
      </c>
      <c r="W1734" t="s">
        <v>2686</v>
      </c>
      <c r="X1734" t="s">
        <v>21</v>
      </c>
      <c r="Y1734" s="6" t="s">
        <v>2687</v>
      </c>
    </row>
    <row r="1735" spans="1:25" x14ac:dyDescent="0.25">
      <c r="A1735" s="6" t="s">
        <v>2679</v>
      </c>
      <c r="B1735" s="6" t="s">
        <v>2684</v>
      </c>
      <c r="C1735" s="6" t="s">
        <v>205</v>
      </c>
      <c r="D1735" s="6" t="s">
        <v>2734</v>
      </c>
      <c r="E1735" s="7">
        <v>6618.96</v>
      </c>
      <c r="F1735" s="8" t="str">
        <f>CONCATENATE(Tabla_Consulta_desde_esco2016sql2[[#This Row],[CONCEPTO_1]],Tabla_Consulta_desde_esco2016sql2[[#This Row],[CONCEPTO_2]],Tabla_Consulta_desde_esco2016sql2[[#This Row],[CONCEPTO_3]])</f>
        <v>TONER HP LASER CB543A MAGENTA</v>
      </c>
      <c r="G1735" s="6" t="s">
        <v>20</v>
      </c>
      <c r="H1735" s="6">
        <v>22500000008</v>
      </c>
      <c r="I1735" t="s">
        <v>2764</v>
      </c>
      <c r="J1735" t="s">
        <v>21</v>
      </c>
      <c r="K1735" t="s">
        <v>21</v>
      </c>
      <c r="L1735" t="s">
        <v>21</v>
      </c>
      <c r="M1735">
        <v>912.96</v>
      </c>
      <c r="N1735">
        <v>1</v>
      </c>
      <c r="P1735" t="s">
        <v>2736</v>
      </c>
      <c r="Q1735" t="s">
        <v>2737</v>
      </c>
      <c r="R1735" t="s">
        <v>2738</v>
      </c>
      <c r="T1735" t="s">
        <v>2685</v>
      </c>
      <c r="U1735" t="s">
        <v>28</v>
      </c>
      <c r="V1735" t="s">
        <v>240</v>
      </c>
      <c r="W1735" t="s">
        <v>2686</v>
      </c>
      <c r="X1735" t="s">
        <v>21</v>
      </c>
      <c r="Y1735" s="6" t="s">
        <v>2687</v>
      </c>
    </row>
    <row r="1736" spans="1:25" x14ac:dyDescent="0.25">
      <c r="A1736" s="6" t="s">
        <v>2679</v>
      </c>
      <c r="B1736" s="6" t="s">
        <v>2684</v>
      </c>
      <c r="C1736" s="6" t="s">
        <v>205</v>
      </c>
      <c r="D1736" s="6" t="s">
        <v>2734</v>
      </c>
      <c r="E1736" s="7">
        <v>8262.25</v>
      </c>
      <c r="F1736" s="8" t="str">
        <f>CONCATENATE(Tabla_Consulta_desde_esco2016sql2[[#This Row],[CONCEPTO_1]],Tabla_Consulta_desde_esco2016sql2[[#This Row],[CONCEPTO_2]],Tabla_Consulta_desde_esco2016sql2[[#This Row],[CONCEPTO_3]])</f>
        <v>TONNER  HP LASER CB540A NEGRO</v>
      </c>
      <c r="G1736" s="6" t="s">
        <v>20</v>
      </c>
      <c r="H1736" s="6">
        <v>22500000008</v>
      </c>
      <c r="I1736" t="s">
        <v>2765</v>
      </c>
      <c r="J1736" t="s">
        <v>21</v>
      </c>
      <c r="K1736" t="s">
        <v>21</v>
      </c>
      <c r="L1736" t="s">
        <v>21</v>
      </c>
      <c r="M1736">
        <v>1139.6199999999999</v>
      </c>
      <c r="N1736">
        <v>1</v>
      </c>
      <c r="P1736" t="s">
        <v>2736</v>
      </c>
      <c r="Q1736" t="s">
        <v>2737</v>
      </c>
      <c r="R1736" t="s">
        <v>2738</v>
      </c>
      <c r="T1736" t="s">
        <v>2685</v>
      </c>
      <c r="U1736" t="s">
        <v>28</v>
      </c>
      <c r="V1736" t="s">
        <v>240</v>
      </c>
      <c r="W1736" t="s">
        <v>2686</v>
      </c>
      <c r="X1736" t="s">
        <v>21</v>
      </c>
      <c r="Y1736" s="6" t="s">
        <v>2687</v>
      </c>
    </row>
    <row r="1737" spans="1:25" x14ac:dyDescent="0.25">
      <c r="E1737" s="2"/>
      <c r="F1737" s="2"/>
    </row>
  </sheetData>
  <mergeCells count="2">
    <mergeCell ref="B1:M1"/>
    <mergeCell ref="B2:M2"/>
  </mergeCells>
  <pageMargins left="0.11811023622047245" right="0.11811023622047245" top="0.74803149606299213" bottom="0.74803149606299213" header="0.31496062992125984" footer="0.31496062992125984"/>
  <pageSetup scale="60" orientation="landscape" r:id="rId1"/>
  <headerFooter>
    <oddFooter>&amp;RSRIO. DE FINANZAS, ADMON. Y TESORERO MPAL. / C.P. CESAR LEIJA FRANCO
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PROVS</vt:lpstr>
      <vt:lpstr>PROVS!Títulos_a_imprimir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2016-07-26T23:04:45Z</cp:lastPrinted>
  <dcterms:created xsi:type="dcterms:W3CDTF">2016-07-21T15:47:03Z</dcterms:created>
  <dcterms:modified xsi:type="dcterms:W3CDTF">2016-07-27T17:18:39Z</dcterms:modified>
</cp:coreProperties>
</file>